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brusic_davor\Desktop\Desktop\Nabava 2026\05_26_Nabava uredskog materijala tijekom 2026. godine\"/>
    </mc:Choice>
  </mc:AlternateContent>
  <xr:revisionPtr revIDLastSave="0" documentId="13_ncr:1_{A4E9A09E-96F3-4C2F-AE9B-022C8D808C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1" i="1" l="1"/>
  <c r="G18" i="1"/>
  <c r="G77" i="1"/>
  <c r="G107" i="1" l="1"/>
  <c r="G24" i="1"/>
  <c r="G17" i="1"/>
  <c r="G99" i="1"/>
  <c r="G98" i="1"/>
  <c r="G7" i="1"/>
  <c r="G8" i="1"/>
  <c r="G9" i="1"/>
  <c r="G10" i="1"/>
  <c r="G11" i="1"/>
  <c r="G12" i="1"/>
  <c r="G13" i="1"/>
  <c r="G14" i="1"/>
  <c r="G15" i="1"/>
  <c r="G16" i="1"/>
  <c r="G19" i="1"/>
  <c r="G20" i="1"/>
  <c r="G21" i="1"/>
  <c r="G22" i="1"/>
  <c r="G23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100" i="1"/>
  <c r="G102" i="1"/>
  <c r="G103" i="1"/>
  <c r="G104" i="1"/>
  <c r="G105" i="1"/>
  <c r="G106" i="1"/>
  <c r="G108" i="1"/>
  <c r="G109" i="1"/>
  <c r="G6" i="1"/>
  <c r="G110" i="1" l="1"/>
  <c r="G111" i="1" s="1"/>
  <c r="G112" i="1" s="1"/>
</calcChain>
</file>

<file path=xl/sharedStrings.xml><?xml version="1.0" encoding="utf-8"?>
<sst xmlns="http://schemas.openxmlformats.org/spreadsheetml/2006/main" count="326" uniqueCount="231">
  <si>
    <t>NARUČITELJ: ENERGO d.o.o., Rijeka</t>
  </si>
  <si>
    <t>RED.BR.</t>
  </si>
  <si>
    <t>ŠIFRA</t>
  </si>
  <si>
    <t>NAZIV ARTIKLA</t>
  </si>
  <si>
    <t>JED. MJERE</t>
  </si>
  <si>
    <t xml:space="preserve">OKVIRNA KOLIČINA </t>
  </si>
  <si>
    <t>0-08-0001</t>
  </si>
  <si>
    <t>OM</t>
  </si>
  <si>
    <t>0-08-0069</t>
  </si>
  <si>
    <t>0-08-0069/1</t>
  </si>
  <si>
    <t>Trgovački papir A3 1/200</t>
  </si>
  <si>
    <t>KOM</t>
  </si>
  <si>
    <t>0-08-0069/3</t>
  </si>
  <si>
    <t>Papir klobučni bijeli, 30 g, 80x100cm</t>
  </si>
  <si>
    <t>KG</t>
  </si>
  <si>
    <t>0-08-0069/4</t>
  </si>
  <si>
    <t>Papir karbon, A4, crni, 1/100</t>
  </si>
  <si>
    <t>0-08-0093/2</t>
  </si>
  <si>
    <t>Ading rola 57/12/70mm 1+0 1/10</t>
  </si>
  <si>
    <t>PAK</t>
  </si>
  <si>
    <t>0-08-0093/1</t>
  </si>
  <si>
    <t>Ading rola 80X12/60 M48 GR.TERMO</t>
  </si>
  <si>
    <t>0-08-0093</t>
  </si>
  <si>
    <t>Ading rola 57X12/12.5 M TERMO NANO</t>
  </si>
  <si>
    <t>0-08-0155</t>
  </si>
  <si>
    <t>KUT</t>
  </si>
  <si>
    <t>0-08-0155/1</t>
  </si>
  <si>
    <t>Etikete laser 52,5*29,71 1/100</t>
  </si>
  <si>
    <t>0-08-0155/7</t>
  </si>
  <si>
    <t>Etikete laser 210*297 100/1</t>
  </si>
  <si>
    <t>0-08-0054/1</t>
  </si>
  <si>
    <t>Kuverte sa zračnim jastučićima,TIP G, 260X360 mm, žuta</t>
  </si>
  <si>
    <t>0-08-0054/2</t>
  </si>
  <si>
    <t>Kuverte sa zr.jast.,TIP J, 320*460 mm, žuta</t>
  </si>
  <si>
    <t>0-08-0054/3</t>
  </si>
  <si>
    <t>Kuverte vreć., C4-BB STRIP,</t>
  </si>
  <si>
    <t>0-08-0054</t>
  </si>
  <si>
    <t xml:space="preserve">Kuverte, 230*360 mm, žuta  </t>
  </si>
  <si>
    <t>0-08-0005</t>
  </si>
  <si>
    <t>Kuverta B-5, 176*250 mm, žuta</t>
  </si>
  <si>
    <t>0-08-0052</t>
  </si>
  <si>
    <t>Spajalice strojne Herlitz 24/6, 1/1000 kom</t>
  </si>
  <si>
    <t>0-08-0052/1</t>
  </si>
  <si>
    <t>Spajalice strojne br.10, 1/1000 kom</t>
  </si>
  <si>
    <t>0-08-0051/3</t>
  </si>
  <si>
    <t>Spojnice za spise br.8, 1/100</t>
  </si>
  <si>
    <t>0-08-0051</t>
  </si>
  <si>
    <t>Spojnice za spise br.4, 1/100</t>
  </si>
  <si>
    <t>0-08-0051/1</t>
  </si>
  <si>
    <t>Spojnice za spise br.3, 1/100</t>
  </si>
  <si>
    <t>0-08-0156</t>
  </si>
  <si>
    <t>Stroj za spajanje, Maped/Leitz, 24/6</t>
  </si>
  <si>
    <t>0-08-0161</t>
  </si>
  <si>
    <t>Deklamerica mala</t>
  </si>
  <si>
    <t>0-08-0051/4</t>
  </si>
  <si>
    <t>Čaša za spajalice</t>
  </si>
  <si>
    <t>0-08-0083</t>
  </si>
  <si>
    <t xml:space="preserve">Bušilica za papir, 2 rupe, do 30 listova </t>
  </si>
  <si>
    <t>0-08-0157</t>
  </si>
  <si>
    <t>Škare uredske 21cm</t>
  </si>
  <si>
    <t>0-08-0065</t>
  </si>
  <si>
    <t>Fascikl s kliznim mehanizmom PVC, A4</t>
  </si>
  <si>
    <t>0-08-0065/1</t>
  </si>
  <si>
    <t>Fascikl prešpan A4</t>
  </si>
  <si>
    <t>0-08-0065/2</t>
  </si>
  <si>
    <t>Fascikl prešpan klapna s gumicom A4, plastificirani</t>
  </si>
  <si>
    <t>0-08-0002</t>
  </si>
  <si>
    <t>KPL</t>
  </si>
  <si>
    <t>0-08-0003</t>
  </si>
  <si>
    <t>Registrator s kutijom, A4 široki</t>
  </si>
  <si>
    <t>0-08-0003/1</t>
  </si>
  <si>
    <t>Registrator s kutijom, A4, uski</t>
  </si>
  <si>
    <t>0-08-0003/2</t>
  </si>
  <si>
    <t>Registrator s kutijom, A5 široki</t>
  </si>
  <si>
    <t>0-08-0004</t>
  </si>
  <si>
    <t>Blok kocka samoljepljiva, 75x75mm, 450 listića</t>
  </si>
  <si>
    <t>0-08-0004/2</t>
  </si>
  <si>
    <t>Stolna kocka s papirom PVC 9*9*9 cm, 700 listova</t>
  </si>
  <si>
    <t>0-08-0068/5</t>
  </si>
  <si>
    <t>Marker za CD/DVD 1mm, razne boje</t>
  </si>
  <si>
    <t>0-08-0066/3</t>
  </si>
  <si>
    <t>Marker bijeli industrijski vodootporan Edding, 2mm</t>
  </si>
  <si>
    <t>0-08-0066/4</t>
  </si>
  <si>
    <t xml:space="preserve">Marker Flipchart 1,5-3mm Edding 380/4boje </t>
  </si>
  <si>
    <t>SET</t>
  </si>
  <si>
    <t>0-08-0066/5</t>
  </si>
  <si>
    <t>Marker  permanentni 0,3 mm, razne boje</t>
  </si>
  <si>
    <t>0-08-0066/6</t>
  </si>
  <si>
    <t>Marker  permanentni 0,6mm, razne boje</t>
  </si>
  <si>
    <t>0-08-0066/7</t>
  </si>
  <si>
    <t>0-08-0067</t>
  </si>
  <si>
    <t>Signir set 1/4</t>
  </si>
  <si>
    <t>0-08-0066/2</t>
  </si>
  <si>
    <t>0-08-0159</t>
  </si>
  <si>
    <t>Brisač za bijelu ploču</t>
  </si>
  <si>
    <t>0-08-0009/2</t>
  </si>
  <si>
    <t>Korektor u bočici, 20ml</t>
  </si>
  <si>
    <t>0-08-0009/1</t>
  </si>
  <si>
    <t>Korektor roler 5mmx10m</t>
  </si>
  <si>
    <t>0-08-0050</t>
  </si>
  <si>
    <t>Pregrada plastična A4 A-Ž pk 20</t>
  </si>
  <si>
    <t>0-08-0053</t>
  </si>
  <si>
    <t>Obrazac HUB3 (1+1), 1/450</t>
  </si>
  <si>
    <t>0-08-0053/1</t>
  </si>
  <si>
    <t>HUB 3A memorandum, A4, 1/300</t>
  </si>
  <si>
    <t>0-08-0068</t>
  </si>
  <si>
    <t>Olovka kemijska jednokratna</t>
  </si>
  <si>
    <t>0-08-0068/1</t>
  </si>
  <si>
    <t>Olovka kemijska s gumenim gripom i pritisnim mehanizmom, uložak crni, plavi, crveni</t>
  </si>
  <si>
    <t>0-08-0087</t>
  </si>
  <si>
    <t>Olovka tehnička 0,5mm, s gumenim gripom, plastično tijelo</t>
  </si>
  <si>
    <t>0-08-0087/1</t>
  </si>
  <si>
    <t>Mine za tehničku olovku 0,5 mm</t>
  </si>
  <si>
    <t>0-08-0087/2</t>
  </si>
  <si>
    <t>Olovka grafitna HB s gumicom</t>
  </si>
  <si>
    <t>0-08-0087/3</t>
  </si>
  <si>
    <t>Šiljilo za olovke, metalno, jednostruko</t>
  </si>
  <si>
    <t>0-08-0092</t>
  </si>
  <si>
    <t>Gumica za brisanje grafitne olovke</t>
  </si>
  <si>
    <t>0-08-0008</t>
  </si>
  <si>
    <t>Selotejp 15/33, prozirni</t>
  </si>
  <si>
    <t>0-08-0008/2</t>
  </si>
  <si>
    <t xml:space="preserve">Selotejp 25/66, prozirni </t>
  </si>
  <si>
    <t>0-08-0008/1</t>
  </si>
  <si>
    <t xml:space="preserve">Selotejp 48/66, smeđi </t>
  </si>
  <si>
    <t>0-08-0158</t>
  </si>
  <si>
    <t>Stalak za selotejp 15/33</t>
  </si>
  <si>
    <t>0-08-0087/4</t>
  </si>
  <si>
    <t>Čaša za olovke, žičana</t>
  </si>
  <si>
    <t>0-08-0091</t>
  </si>
  <si>
    <t>Ladica za spise PVC</t>
  </si>
  <si>
    <t>0-08-0080</t>
  </si>
  <si>
    <t xml:space="preserve">Etui za posjetnice,128KOM 12X25 </t>
  </si>
  <si>
    <t>0-08-0007</t>
  </si>
  <si>
    <t>Obrazac B-150, omot spisa</t>
  </si>
  <si>
    <t>0-08-0088/4</t>
  </si>
  <si>
    <t>CD-R 700MB, 25/1</t>
  </si>
  <si>
    <t>0-08-0088/3</t>
  </si>
  <si>
    <t>DVD+R 4.7GB 120 MIN 16X 25/1</t>
  </si>
  <si>
    <t>0-08-0088/2</t>
  </si>
  <si>
    <t>Omot za CD, PVC</t>
  </si>
  <si>
    <t>0-08-0089</t>
  </si>
  <si>
    <t>Bilježnica A4, meki uvez, 40 listova, karo/crte</t>
  </si>
  <si>
    <t>0-08-0089/2</t>
  </si>
  <si>
    <t>Bilježnica A4, tvrdi uvez, 192 lista, karo/crte</t>
  </si>
  <si>
    <t>0-08-0089/3</t>
  </si>
  <si>
    <t>Blok kolegij A4, tvrdi uvez, 70 listova, karo/crte</t>
  </si>
  <si>
    <t>0-08-0089/4</t>
  </si>
  <si>
    <t>Blok za bilješke, br. 5</t>
  </si>
  <si>
    <t>0-08-0160</t>
  </si>
  <si>
    <t>Koš za smeće, metalni</t>
  </si>
  <si>
    <t>0-08-0090</t>
  </si>
  <si>
    <t>Ploča klip + kvačica A4</t>
  </si>
  <si>
    <t>0-08-0162</t>
  </si>
  <si>
    <t>Folije za plastificiranje A4, 80 mic, 1/100</t>
  </si>
  <si>
    <t>0-08-0162/1</t>
  </si>
  <si>
    <t>Folije PVC za spiralni uvez A4, 180 mic, 1/100 prozirne</t>
  </si>
  <si>
    <t>0-08-0162/2</t>
  </si>
  <si>
    <t>Korice za spiralni uvez A4, 1/100</t>
  </si>
  <si>
    <t>0-08-0302</t>
  </si>
  <si>
    <t>Spirala plastična FI 19, do 150 listova, 1/100, bijela</t>
  </si>
  <si>
    <t>0-08-0302/1</t>
  </si>
  <si>
    <t>Spirala plastična FI 25, do 150 listova, 1/50, bijela</t>
  </si>
  <si>
    <t>0-08-0006</t>
  </si>
  <si>
    <t>Blok zastavice samoljepljive, 4 boje, 12,5X43/36</t>
  </si>
  <si>
    <t>0-08-0084/1</t>
  </si>
  <si>
    <t>Gumice za spise 180X10 mm</t>
  </si>
  <si>
    <t>0-08-0084/3</t>
  </si>
  <si>
    <t>Gumice za spise 100 mm</t>
  </si>
  <si>
    <t>0-08-0024</t>
  </si>
  <si>
    <t>Špaga kudeljna 060/2 100 m</t>
  </si>
  <si>
    <t>0-08-0024/1</t>
  </si>
  <si>
    <t>Jamstvenik, konac trobojni crven-bijeli-plavi, 400 m</t>
  </si>
  <si>
    <t>0-08-0085</t>
  </si>
  <si>
    <t>Boja za žig 27ml , crna</t>
  </si>
  <si>
    <t>0-08-0225</t>
  </si>
  <si>
    <t>Ljepilo za papir u sticku, 21 g</t>
  </si>
  <si>
    <t>0-08-0226</t>
  </si>
  <si>
    <t>Maramice za čišćenje ekrana, 1/100</t>
  </si>
  <si>
    <t>0-08-0227</t>
  </si>
  <si>
    <t>Sprej za čišćenje plastike i ekrana, 70 ml</t>
  </si>
  <si>
    <t>0-08-0229</t>
  </si>
  <si>
    <t>Privjesci za ključeve PVC 1/6</t>
  </si>
  <si>
    <t>BL</t>
  </si>
  <si>
    <t>0-08-0222</t>
  </si>
  <si>
    <t>I-17/NCR IZDATNICE A-5, 1/50</t>
  </si>
  <si>
    <t>0-08-0222/1</t>
  </si>
  <si>
    <t>I-16/NCR SKLADIŠNA PRIMKA A-5, 1/50</t>
  </si>
  <si>
    <t>0-08-0079</t>
  </si>
  <si>
    <t>VI-26 PUTNI RADNI LIST (TER.VOZILO)</t>
  </si>
  <si>
    <t>0-08-0079/1</t>
  </si>
  <si>
    <t>VI-10 PUTNI RADNI LIST (PUTNIČKO VOZILO)</t>
  </si>
  <si>
    <t>0-08-0059</t>
  </si>
  <si>
    <t xml:space="preserve">VIII-10/A UT NCR GRAĐEVINSKI DNEVNIK </t>
  </si>
  <si>
    <t>KNJIGA</t>
  </si>
  <si>
    <t>0-08-0059/2</t>
  </si>
  <si>
    <t xml:space="preserve">11-414 KNJ. NADZORA IZ ZAŠT.NA RADU </t>
  </si>
  <si>
    <t>UKUPNO</t>
  </si>
  <si>
    <t>PDV 25%</t>
  </si>
  <si>
    <t>UKUPNO S PDV-OM</t>
  </si>
  <si>
    <t>U _____, _____ .godine</t>
  </si>
  <si>
    <t>PONUDITELJ:</t>
  </si>
  <si>
    <t>________________</t>
  </si>
  <si>
    <t>Stalak za selotejp 25/66</t>
  </si>
  <si>
    <t>USB 32GB 2.0</t>
  </si>
  <si>
    <t>JED. CIJENA  U EUR</t>
  </si>
  <si>
    <t>UK.CIJENA BEZ PDV-A U EUR</t>
  </si>
  <si>
    <t>Papir za ispis i kopiranje, A4, 80g, 1/500</t>
  </si>
  <si>
    <t>0-08-0230/1</t>
  </si>
  <si>
    <t>0-01-0230</t>
  </si>
  <si>
    <t>USB 16GB 2.0</t>
  </si>
  <si>
    <t>Papir za ispis i kopiranje, A3, 80g, 1/500</t>
  </si>
  <si>
    <t>Bilježnica A5, tvrdi uvez, 40 listova, karo/crte</t>
  </si>
  <si>
    <t>0-08-0089/5</t>
  </si>
  <si>
    <t>Komprimirani zrak u spreju 400 ml</t>
  </si>
  <si>
    <t>0-08-0227/1</t>
  </si>
  <si>
    <t>Podloga za miš s osloncem za zapešće</t>
  </si>
  <si>
    <t>0-08-0303</t>
  </si>
  <si>
    <t>0-08-0155/11</t>
  </si>
  <si>
    <t>Etikete 70x29,7, 100/1</t>
  </si>
  <si>
    <t>0-08-0155/12</t>
  </si>
  <si>
    <t>Kuverta B-6, 125x176mm</t>
  </si>
  <si>
    <t>0-08-0070</t>
  </si>
  <si>
    <t>Vrpca za kalkulator GR24</t>
  </si>
  <si>
    <t>Etikete laser 48,5*16,9, 1/100 Nano</t>
  </si>
  <si>
    <t>Etikete 64,6x33,8 100/1 Nano</t>
  </si>
  <si>
    <t>Fascikl uložni "U" 90mic pp A4 mat  1/50</t>
  </si>
  <si>
    <t>Marker permanentni 1,5mm,  razne boje</t>
  </si>
  <si>
    <t>Marker za bijelu ploču,1,3 mm, set od 4 boje</t>
  </si>
  <si>
    <t>0-08-0040/1</t>
  </si>
  <si>
    <t>NABAVA UREDSKOG MATERIJALA TIJEKOM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</si>
</sst>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2" fontId="2" fillId="0" borderId="8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8"/>
  <sheetViews>
    <sheetView tabSelected="1" workbookViewId="0">
      <selection activeCell="A3" sqref="A3:G3"/>
    </sheetView>
  </sheetViews>
  <sheetFormatPr defaultRowHeight="15" x14ac:dyDescent="0.25"/>
  <cols>
    <col min="1" max="1" width="7.7109375" customWidth="1"/>
    <col min="2" max="2" width="11.7109375" customWidth="1"/>
    <col min="3" max="3" width="35.7109375" customWidth="1"/>
    <col min="4" max="5" width="11.7109375" customWidth="1"/>
    <col min="6" max="7" width="13.7109375" customWidth="1"/>
  </cols>
  <sheetData>
    <row r="1" spans="1:7" x14ac:dyDescent="0.25">
      <c r="A1" t="s">
        <v>0</v>
      </c>
    </row>
    <row r="3" spans="1:7" x14ac:dyDescent="0.25">
      <c r="A3" s="21" t="s">
        <v>230</v>
      </c>
      <c r="B3" s="21"/>
      <c r="C3" s="21"/>
      <c r="D3" s="21"/>
      <c r="E3" s="21"/>
      <c r="F3" s="21"/>
      <c r="G3" s="21"/>
    </row>
    <row r="5" spans="1:7" ht="45.75" thickBot="1" x14ac:dyDescent="0.3">
      <c r="A5" s="1" t="s">
        <v>1</v>
      </c>
      <c r="B5" s="2" t="s">
        <v>2</v>
      </c>
      <c r="C5" s="3" t="s">
        <v>3</v>
      </c>
      <c r="D5" s="3" t="s">
        <v>4</v>
      </c>
      <c r="E5" s="3" t="s">
        <v>5</v>
      </c>
      <c r="F5" s="3" t="s">
        <v>205</v>
      </c>
      <c r="G5" s="4" t="s">
        <v>206</v>
      </c>
    </row>
    <row r="6" spans="1:7" x14ac:dyDescent="0.25">
      <c r="A6" s="5">
        <v>1</v>
      </c>
      <c r="B6" s="6" t="s">
        <v>6</v>
      </c>
      <c r="C6" s="7" t="s">
        <v>207</v>
      </c>
      <c r="D6" s="8" t="s">
        <v>7</v>
      </c>
      <c r="E6" s="8">
        <v>250</v>
      </c>
      <c r="F6" s="20"/>
      <c r="G6" s="17">
        <f>SUM(E6*F6)</f>
        <v>0</v>
      </c>
    </row>
    <row r="7" spans="1:7" x14ac:dyDescent="0.25">
      <c r="A7" s="9">
        <v>2</v>
      </c>
      <c r="B7" s="10" t="s">
        <v>8</v>
      </c>
      <c r="C7" s="7" t="s">
        <v>211</v>
      </c>
      <c r="D7" s="7" t="s">
        <v>7</v>
      </c>
      <c r="E7" s="7">
        <v>5</v>
      </c>
      <c r="F7" s="20"/>
      <c r="G7" s="17">
        <f>SUM(E7*F7)</f>
        <v>0</v>
      </c>
    </row>
    <row r="8" spans="1:7" x14ac:dyDescent="0.25">
      <c r="A8" s="5">
        <v>3</v>
      </c>
      <c r="B8" s="6" t="s">
        <v>9</v>
      </c>
      <c r="C8" s="7" t="s">
        <v>10</v>
      </c>
      <c r="D8" s="7" t="s">
        <v>7</v>
      </c>
      <c r="E8" s="7">
        <v>1</v>
      </c>
      <c r="F8" s="20"/>
      <c r="G8" s="17">
        <f>SUM(E8*F8)</f>
        <v>0</v>
      </c>
    </row>
    <row r="9" spans="1:7" x14ac:dyDescent="0.25">
      <c r="A9" s="5">
        <v>4</v>
      </c>
      <c r="B9" s="6" t="s">
        <v>12</v>
      </c>
      <c r="C9" s="7" t="s">
        <v>13</v>
      </c>
      <c r="D9" s="7" t="s">
        <v>14</v>
      </c>
      <c r="E9" s="7">
        <v>1</v>
      </c>
      <c r="F9" s="20"/>
      <c r="G9" s="17">
        <f>SUM(E9*F9)</f>
        <v>0</v>
      </c>
    </row>
    <row r="10" spans="1:7" x14ac:dyDescent="0.25">
      <c r="A10" s="9">
        <v>5</v>
      </c>
      <c r="B10" s="10" t="s">
        <v>15</v>
      </c>
      <c r="C10" s="7" t="s">
        <v>16</v>
      </c>
      <c r="D10" s="7" t="s">
        <v>11</v>
      </c>
      <c r="E10" s="7">
        <v>1</v>
      </c>
      <c r="F10" s="20"/>
      <c r="G10" s="17">
        <f>SUM(E10*F10)</f>
        <v>0</v>
      </c>
    </row>
    <row r="11" spans="1:7" x14ac:dyDescent="0.25">
      <c r="A11" s="5">
        <v>6</v>
      </c>
      <c r="B11" s="6" t="s">
        <v>17</v>
      </c>
      <c r="C11" s="7" t="s">
        <v>18</v>
      </c>
      <c r="D11" s="7" t="s">
        <v>19</v>
      </c>
      <c r="E11" s="7">
        <v>2</v>
      </c>
      <c r="F11" s="20"/>
      <c r="G11" s="17">
        <f>SUM(E11*F11)</f>
        <v>0</v>
      </c>
    </row>
    <row r="12" spans="1:7" x14ac:dyDescent="0.25">
      <c r="A12" s="5">
        <v>7</v>
      </c>
      <c r="B12" s="10" t="s">
        <v>20</v>
      </c>
      <c r="C12" s="7" t="s">
        <v>21</v>
      </c>
      <c r="D12" s="7" t="s">
        <v>11</v>
      </c>
      <c r="E12" s="7">
        <v>10</v>
      </c>
      <c r="F12" s="20"/>
      <c r="G12" s="17">
        <f>SUM(E12*F12)</f>
        <v>0</v>
      </c>
    </row>
    <row r="13" spans="1:7" x14ac:dyDescent="0.25">
      <c r="A13" s="9">
        <v>8</v>
      </c>
      <c r="B13" s="6" t="s">
        <v>22</v>
      </c>
      <c r="C13" s="7" t="s">
        <v>23</v>
      </c>
      <c r="D13" s="7" t="s">
        <v>11</v>
      </c>
      <c r="E13" s="7">
        <v>70</v>
      </c>
      <c r="F13" s="20"/>
      <c r="G13" s="17">
        <f>SUM(E13*F13)</f>
        <v>0</v>
      </c>
    </row>
    <row r="14" spans="1:7" x14ac:dyDescent="0.25">
      <c r="A14" s="5">
        <v>9</v>
      </c>
      <c r="B14" s="10" t="s">
        <v>24</v>
      </c>
      <c r="C14" s="7" t="s">
        <v>224</v>
      </c>
      <c r="D14" s="7" t="s">
        <v>25</v>
      </c>
      <c r="E14" s="7">
        <v>5</v>
      </c>
      <c r="F14" s="20"/>
      <c r="G14" s="17">
        <f>SUM(E14*F14)</f>
        <v>0</v>
      </c>
    </row>
    <row r="15" spans="1:7" x14ac:dyDescent="0.25">
      <c r="A15" s="5">
        <v>10</v>
      </c>
      <c r="B15" s="6" t="s">
        <v>26</v>
      </c>
      <c r="C15" s="7" t="s">
        <v>27</v>
      </c>
      <c r="D15" s="7" t="s">
        <v>25</v>
      </c>
      <c r="E15" s="7">
        <v>1</v>
      </c>
      <c r="F15" s="20"/>
      <c r="G15" s="17">
        <f>SUM(E15*F15)</f>
        <v>0</v>
      </c>
    </row>
    <row r="16" spans="1:7" x14ac:dyDescent="0.25">
      <c r="A16" s="9">
        <v>11</v>
      </c>
      <c r="B16" s="6" t="s">
        <v>28</v>
      </c>
      <c r="C16" s="7" t="s">
        <v>29</v>
      </c>
      <c r="D16" s="7" t="s">
        <v>25</v>
      </c>
      <c r="E16" s="7">
        <v>1</v>
      </c>
      <c r="F16" s="20"/>
      <c r="G16" s="17">
        <f>SUM(E16*F16)</f>
        <v>0</v>
      </c>
    </row>
    <row r="17" spans="1:7" x14ac:dyDescent="0.25">
      <c r="A17" s="5">
        <v>12</v>
      </c>
      <c r="B17" s="6" t="s">
        <v>218</v>
      </c>
      <c r="C17" s="7" t="s">
        <v>225</v>
      </c>
      <c r="D17" s="7" t="s">
        <v>25</v>
      </c>
      <c r="E17" s="7">
        <v>1</v>
      </c>
      <c r="F17" s="20"/>
      <c r="G17" s="17">
        <f>SUM(E17*F17)</f>
        <v>0</v>
      </c>
    </row>
    <row r="18" spans="1:7" x14ac:dyDescent="0.25">
      <c r="A18" s="5">
        <v>13</v>
      </c>
      <c r="B18" s="6" t="s">
        <v>220</v>
      </c>
      <c r="C18" s="7" t="s">
        <v>219</v>
      </c>
      <c r="D18" s="7" t="s">
        <v>25</v>
      </c>
      <c r="E18" s="7">
        <v>1</v>
      </c>
      <c r="F18" s="20"/>
      <c r="G18" s="17">
        <f>SUM(E18*F18)</f>
        <v>0</v>
      </c>
    </row>
    <row r="19" spans="1:7" ht="25.5" x14ac:dyDescent="0.25">
      <c r="A19" s="9">
        <v>14</v>
      </c>
      <c r="B19" s="6" t="s">
        <v>30</v>
      </c>
      <c r="C19" s="7" t="s">
        <v>31</v>
      </c>
      <c r="D19" s="7" t="s">
        <v>11</v>
      </c>
      <c r="E19" s="7">
        <v>15</v>
      </c>
      <c r="F19" s="20"/>
      <c r="G19" s="17">
        <f>SUM(E19*F19)</f>
        <v>0</v>
      </c>
    </row>
    <row r="20" spans="1:7" ht="25.5" x14ac:dyDescent="0.25">
      <c r="A20" s="5">
        <v>15</v>
      </c>
      <c r="B20" s="10" t="s">
        <v>32</v>
      </c>
      <c r="C20" s="7" t="s">
        <v>33</v>
      </c>
      <c r="D20" s="7" t="s">
        <v>11</v>
      </c>
      <c r="E20" s="7">
        <v>15</v>
      </c>
      <c r="F20" s="20"/>
      <c r="G20" s="17">
        <f>SUM(E20*F20)</f>
        <v>0</v>
      </c>
    </row>
    <row r="21" spans="1:7" x14ac:dyDescent="0.25">
      <c r="A21" s="5">
        <v>16</v>
      </c>
      <c r="B21" s="6" t="s">
        <v>34</v>
      </c>
      <c r="C21" s="7" t="s">
        <v>35</v>
      </c>
      <c r="D21" s="7" t="s">
        <v>11</v>
      </c>
      <c r="E21" s="7">
        <v>10</v>
      </c>
      <c r="F21" s="20"/>
      <c r="G21" s="17">
        <f>SUM(E21*F21)</f>
        <v>0</v>
      </c>
    </row>
    <row r="22" spans="1:7" x14ac:dyDescent="0.25">
      <c r="A22" s="9">
        <v>17</v>
      </c>
      <c r="B22" s="10" t="s">
        <v>36</v>
      </c>
      <c r="C22" s="7" t="s">
        <v>37</v>
      </c>
      <c r="D22" s="7" t="s">
        <v>11</v>
      </c>
      <c r="E22" s="7">
        <v>900</v>
      </c>
      <c r="F22" s="20"/>
      <c r="G22" s="17">
        <f>SUM(E22*F22)</f>
        <v>0</v>
      </c>
    </row>
    <row r="23" spans="1:7" x14ac:dyDescent="0.25">
      <c r="A23" s="5">
        <v>18</v>
      </c>
      <c r="B23" s="6" t="s">
        <v>38</v>
      </c>
      <c r="C23" s="7" t="s">
        <v>39</v>
      </c>
      <c r="D23" s="7" t="s">
        <v>11</v>
      </c>
      <c r="E23" s="7">
        <v>500</v>
      </c>
      <c r="F23" s="20"/>
      <c r="G23" s="17">
        <f>SUM(E23*F23)</f>
        <v>0</v>
      </c>
    </row>
    <row r="24" spans="1:7" x14ac:dyDescent="0.25">
      <c r="A24" s="5">
        <v>19</v>
      </c>
      <c r="B24" s="6" t="s">
        <v>222</v>
      </c>
      <c r="C24" s="7" t="s">
        <v>221</v>
      </c>
      <c r="D24" s="7" t="s">
        <v>11</v>
      </c>
      <c r="E24" s="7">
        <v>50</v>
      </c>
      <c r="F24" s="20"/>
      <c r="G24" s="17">
        <f>SUM(E24*F24)</f>
        <v>0</v>
      </c>
    </row>
    <row r="25" spans="1:7" ht="25.5" x14ac:dyDescent="0.25">
      <c r="A25" s="9">
        <v>20</v>
      </c>
      <c r="B25" s="10" t="s">
        <v>40</v>
      </c>
      <c r="C25" s="7" t="s">
        <v>41</v>
      </c>
      <c r="D25" s="7" t="s">
        <v>25</v>
      </c>
      <c r="E25" s="7">
        <v>50</v>
      </c>
      <c r="F25" s="20"/>
      <c r="G25" s="17">
        <f>SUM(E25*F25)</f>
        <v>0</v>
      </c>
    </row>
    <row r="26" spans="1:7" x14ac:dyDescent="0.25">
      <c r="A26" s="5">
        <v>21</v>
      </c>
      <c r="B26" s="6" t="s">
        <v>42</v>
      </c>
      <c r="C26" s="7" t="s">
        <v>43</v>
      </c>
      <c r="D26" s="7" t="s">
        <v>25</v>
      </c>
      <c r="E26" s="7">
        <v>2</v>
      </c>
      <c r="F26" s="20"/>
      <c r="G26" s="17">
        <f>SUM(E26*F26)</f>
        <v>0</v>
      </c>
    </row>
    <row r="27" spans="1:7" x14ac:dyDescent="0.25">
      <c r="A27" s="5">
        <v>22</v>
      </c>
      <c r="B27" s="10" t="s">
        <v>44</v>
      </c>
      <c r="C27" s="7" t="s">
        <v>45</v>
      </c>
      <c r="D27" s="7" t="s">
        <v>25</v>
      </c>
      <c r="E27" s="7">
        <v>1</v>
      </c>
      <c r="F27" s="20"/>
      <c r="G27" s="17">
        <f>SUM(E27*F27)</f>
        <v>0</v>
      </c>
    </row>
    <row r="28" spans="1:7" x14ac:dyDescent="0.25">
      <c r="A28" s="9">
        <v>23</v>
      </c>
      <c r="B28" s="10" t="s">
        <v>46</v>
      </c>
      <c r="C28" s="7" t="s">
        <v>47</v>
      </c>
      <c r="D28" s="7" t="s">
        <v>25</v>
      </c>
      <c r="E28" s="7">
        <v>20</v>
      </c>
      <c r="F28" s="20"/>
      <c r="G28" s="17">
        <f>SUM(E28*F28)</f>
        <v>0</v>
      </c>
    </row>
    <row r="29" spans="1:7" x14ac:dyDescent="0.25">
      <c r="A29" s="5">
        <v>24</v>
      </c>
      <c r="B29" s="6" t="s">
        <v>48</v>
      </c>
      <c r="C29" s="7" t="s">
        <v>49</v>
      </c>
      <c r="D29" s="7" t="s">
        <v>25</v>
      </c>
      <c r="E29" s="7">
        <v>30</v>
      </c>
      <c r="F29" s="20"/>
      <c r="G29" s="17">
        <f>SUM(E29*F29)</f>
        <v>0</v>
      </c>
    </row>
    <row r="30" spans="1:7" x14ac:dyDescent="0.25">
      <c r="A30" s="5">
        <v>25</v>
      </c>
      <c r="B30" s="6" t="s">
        <v>50</v>
      </c>
      <c r="C30" s="7" t="s">
        <v>51</v>
      </c>
      <c r="D30" s="7" t="s">
        <v>11</v>
      </c>
      <c r="E30" s="7">
        <v>6</v>
      </c>
      <c r="F30" s="20"/>
      <c r="G30" s="17">
        <f>SUM(E30*F30)</f>
        <v>0</v>
      </c>
    </row>
    <row r="31" spans="1:7" x14ac:dyDescent="0.25">
      <c r="A31" s="9">
        <v>26</v>
      </c>
      <c r="B31" s="10" t="s">
        <v>52</v>
      </c>
      <c r="C31" s="7" t="s">
        <v>53</v>
      </c>
      <c r="D31" s="7" t="s">
        <v>11</v>
      </c>
      <c r="E31" s="7">
        <v>6</v>
      </c>
      <c r="F31" s="20"/>
      <c r="G31" s="17">
        <f>SUM(E31*F31)</f>
        <v>0</v>
      </c>
    </row>
    <row r="32" spans="1:7" x14ac:dyDescent="0.25">
      <c r="A32" s="5">
        <v>27</v>
      </c>
      <c r="B32" s="6" t="s">
        <v>54</v>
      </c>
      <c r="C32" s="7" t="s">
        <v>55</v>
      </c>
      <c r="D32" s="7" t="s">
        <v>11</v>
      </c>
      <c r="E32" s="7">
        <v>2</v>
      </c>
      <c r="F32" s="20"/>
      <c r="G32" s="17">
        <f>SUM(E32*F32)</f>
        <v>0</v>
      </c>
    </row>
    <row r="33" spans="1:7" x14ac:dyDescent="0.25">
      <c r="A33" s="5">
        <v>28</v>
      </c>
      <c r="B33" s="10" t="s">
        <v>56</v>
      </c>
      <c r="C33" s="7" t="s">
        <v>57</v>
      </c>
      <c r="D33" s="7" t="s">
        <v>11</v>
      </c>
      <c r="E33" s="7">
        <v>5</v>
      </c>
      <c r="F33" s="20"/>
      <c r="G33" s="17">
        <f>SUM(E33*F33)</f>
        <v>0</v>
      </c>
    </row>
    <row r="34" spans="1:7" x14ac:dyDescent="0.25">
      <c r="A34" s="9">
        <v>29</v>
      </c>
      <c r="B34" s="6" t="s">
        <v>58</v>
      </c>
      <c r="C34" s="7" t="s">
        <v>59</v>
      </c>
      <c r="D34" s="7" t="s">
        <v>11</v>
      </c>
      <c r="E34" s="7">
        <v>3</v>
      </c>
      <c r="F34" s="20"/>
      <c r="G34" s="17">
        <f>SUM(E34*F34)</f>
        <v>0</v>
      </c>
    </row>
    <row r="35" spans="1:7" x14ac:dyDescent="0.25">
      <c r="A35" s="5">
        <v>30</v>
      </c>
      <c r="B35" s="10" t="s">
        <v>60</v>
      </c>
      <c r="C35" s="7" t="s">
        <v>61</v>
      </c>
      <c r="D35" s="7" t="s">
        <v>11</v>
      </c>
      <c r="E35" s="19">
        <v>100</v>
      </c>
      <c r="F35" s="20"/>
      <c r="G35" s="17">
        <f>SUM(E35*F35)</f>
        <v>0</v>
      </c>
    </row>
    <row r="36" spans="1:7" x14ac:dyDescent="0.25">
      <c r="A36" s="5">
        <v>31</v>
      </c>
      <c r="B36" s="6" t="s">
        <v>62</v>
      </c>
      <c r="C36" s="7" t="s">
        <v>63</v>
      </c>
      <c r="D36" s="7" t="s">
        <v>11</v>
      </c>
      <c r="E36" s="7">
        <v>20</v>
      </c>
      <c r="F36" s="20"/>
      <c r="G36" s="17">
        <f>SUM(E36*F36)</f>
        <v>0</v>
      </c>
    </row>
    <row r="37" spans="1:7" ht="25.5" x14ac:dyDescent="0.25">
      <c r="A37" s="9">
        <v>32</v>
      </c>
      <c r="B37" s="10" t="s">
        <v>64</v>
      </c>
      <c r="C37" s="7" t="s">
        <v>65</v>
      </c>
      <c r="D37" s="7" t="s">
        <v>11</v>
      </c>
      <c r="E37" s="7">
        <v>30</v>
      </c>
      <c r="F37" s="20"/>
      <c r="G37" s="17">
        <f>SUM(E37*F37)</f>
        <v>0</v>
      </c>
    </row>
    <row r="38" spans="1:7" ht="25.5" x14ac:dyDescent="0.25">
      <c r="A38" s="5">
        <v>33</v>
      </c>
      <c r="B38" s="6" t="s">
        <v>66</v>
      </c>
      <c r="C38" s="7" t="s">
        <v>226</v>
      </c>
      <c r="D38" s="7" t="s">
        <v>67</v>
      </c>
      <c r="E38" s="7">
        <v>30</v>
      </c>
      <c r="F38" s="20"/>
      <c r="G38" s="17">
        <f>SUM(E38*F38)</f>
        <v>0</v>
      </c>
    </row>
    <row r="39" spans="1:7" x14ac:dyDescent="0.25">
      <c r="A39" s="5">
        <v>34</v>
      </c>
      <c r="B39" s="6" t="s">
        <v>68</v>
      </c>
      <c r="C39" s="7" t="s">
        <v>69</v>
      </c>
      <c r="D39" s="7" t="s">
        <v>11</v>
      </c>
      <c r="E39" s="7">
        <v>120</v>
      </c>
      <c r="F39" s="20"/>
      <c r="G39" s="17">
        <f>SUM(E39*F39)</f>
        <v>0</v>
      </c>
    </row>
    <row r="40" spans="1:7" x14ac:dyDescent="0.25">
      <c r="A40" s="9">
        <v>35</v>
      </c>
      <c r="B40" s="10" t="s">
        <v>70</v>
      </c>
      <c r="C40" s="7" t="s">
        <v>71</v>
      </c>
      <c r="D40" s="7" t="s">
        <v>11</v>
      </c>
      <c r="E40" s="7">
        <v>5</v>
      </c>
      <c r="F40" s="20"/>
      <c r="G40" s="17">
        <f>SUM(E40*F40)</f>
        <v>0</v>
      </c>
    </row>
    <row r="41" spans="1:7" x14ac:dyDescent="0.25">
      <c r="A41" s="5">
        <v>36</v>
      </c>
      <c r="B41" s="6" t="s">
        <v>72</v>
      </c>
      <c r="C41" s="7" t="s">
        <v>73</v>
      </c>
      <c r="D41" s="7" t="s">
        <v>11</v>
      </c>
      <c r="E41" s="7">
        <v>5</v>
      </c>
      <c r="F41" s="20"/>
      <c r="G41" s="17">
        <f>SUM(E41*F41)</f>
        <v>0</v>
      </c>
    </row>
    <row r="42" spans="1:7" ht="25.5" x14ac:dyDescent="0.25">
      <c r="A42" s="5">
        <v>37</v>
      </c>
      <c r="B42" s="10" t="s">
        <v>74</v>
      </c>
      <c r="C42" s="7" t="s">
        <v>75</v>
      </c>
      <c r="D42" s="7" t="s">
        <v>11</v>
      </c>
      <c r="E42" s="7">
        <v>60</v>
      </c>
      <c r="F42" s="20"/>
      <c r="G42" s="17">
        <f>SUM(E42*F42)</f>
        <v>0</v>
      </c>
    </row>
    <row r="43" spans="1:7" ht="25.5" x14ac:dyDescent="0.25">
      <c r="A43" s="9">
        <v>38</v>
      </c>
      <c r="B43" s="6" t="s">
        <v>76</v>
      </c>
      <c r="C43" s="7" t="s">
        <v>77</v>
      </c>
      <c r="D43" s="7" t="s">
        <v>11</v>
      </c>
      <c r="E43" s="7">
        <v>1</v>
      </c>
      <c r="F43" s="20"/>
      <c r="G43" s="17">
        <f>SUM(E43*F43)</f>
        <v>0</v>
      </c>
    </row>
    <row r="44" spans="1:7" x14ac:dyDescent="0.25">
      <c r="A44" s="5">
        <v>39</v>
      </c>
      <c r="B44" s="10" t="s">
        <v>78</v>
      </c>
      <c r="C44" s="7" t="s">
        <v>79</v>
      </c>
      <c r="D44" s="7" t="s">
        <v>11</v>
      </c>
      <c r="E44" s="7">
        <v>3</v>
      </c>
      <c r="F44" s="20"/>
      <c r="G44" s="17">
        <f>SUM(E44*F44)</f>
        <v>0</v>
      </c>
    </row>
    <row r="45" spans="1:7" ht="25.5" x14ac:dyDescent="0.25">
      <c r="A45" s="5">
        <v>40</v>
      </c>
      <c r="B45" s="6" t="s">
        <v>80</v>
      </c>
      <c r="C45" s="7" t="s">
        <v>81</v>
      </c>
      <c r="D45" s="7" t="s">
        <v>11</v>
      </c>
      <c r="E45" s="7">
        <v>30</v>
      </c>
      <c r="F45" s="20"/>
      <c r="G45" s="17">
        <f>SUM(E45*F45)</f>
        <v>0</v>
      </c>
    </row>
    <row r="46" spans="1:7" ht="25.5" x14ac:dyDescent="0.25">
      <c r="A46" s="9">
        <v>41</v>
      </c>
      <c r="B46" s="10" t="s">
        <v>82</v>
      </c>
      <c r="C46" s="7" t="s">
        <v>83</v>
      </c>
      <c r="D46" s="7" t="s">
        <v>84</v>
      </c>
      <c r="E46" s="7">
        <v>2</v>
      </c>
      <c r="F46" s="20"/>
      <c r="G46" s="17">
        <f>SUM(E46*F46)</f>
        <v>0</v>
      </c>
    </row>
    <row r="47" spans="1:7" x14ac:dyDescent="0.25">
      <c r="A47" s="5">
        <v>42</v>
      </c>
      <c r="B47" s="6" t="s">
        <v>85</v>
      </c>
      <c r="C47" s="7" t="s">
        <v>86</v>
      </c>
      <c r="D47" s="7" t="s">
        <v>11</v>
      </c>
      <c r="E47" s="7">
        <v>10</v>
      </c>
      <c r="F47" s="20"/>
      <c r="G47" s="17">
        <f>SUM(E47*F47)</f>
        <v>0</v>
      </c>
    </row>
    <row r="48" spans="1:7" x14ac:dyDescent="0.25">
      <c r="A48" s="5">
        <v>43</v>
      </c>
      <c r="B48" s="10" t="s">
        <v>87</v>
      </c>
      <c r="C48" s="7" t="s">
        <v>88</v>
      </c>
      <c r="D48" s="7" t="s">
        <v>11</v>
      </c>
      <c r="E48" s="7">
        <v>15</v>
      </c>
      <c r="F48" s="20"/>
      <c r="G48" s="17">
        <f>SUM(E48*F48)</f>
        <v>0</v>
      </c>
    </row>
    <row r="49" spans="1:7" x14ac:dyDescent="0.25">
      <c r="A49" s="9">
        <v>44</v>
      </c>
      <c r="B49" s="6" t="s">
        <v>89</v>
      </c>
      <c r="C49" s="7" t="s">
        <v>227</v>
      </c>
      <c r="D49" s="7" t="s">
        <v>11</v>
      </c>
      <c r="E49" s="7">
        <v>15</v>
      </c>
      <c r="F49" s="20"/>
      <c r="G49" s="17">
        <f>SUM(E49*F49)</f>
        <v>0</v>
      </c>
    </row>
    <row r="50" spans="1:7" x14ac:dyDescent="0.25">
      <c r="A50" s="5">
        <v>45</v>
      </c>
      <c r="B50" s="10" t="s">
        <v>90</v>
      </c>
      <c r="C50" s="7" t="s">
        <v>91</v>
      </c>
      <c r="D50" s="7" t="s">
        <v>67</v>
      </c>
      <c r="E50" s="7">
        <v>10</v>
      </c>
      <c r="F50" s="20"/>
      <c r="G50" s="17">
        <f>SUM(E50*F50)</f>
        <v>0</v>
      </c>
    </row>
    <row r="51" spans="1:7" ht="25.5" x14ac:dyDescent="0.25">
      <c r="A51" s="5">
        <v>46</v>
      </c>
      <c r="B51" s="6" t="s">
        <v>92</v>
      </c>
      <c r="C51" s="7" t="s">
        <v>228</v>
      </c>
      <c r="D51" s="7" t="s">
        <v>84</v>
      </c>
      <c r="E51" s="7">
        <v>2</v>
      </c>
      <c r="F51" s="20"/>
      <c r="G51" s="17">
        <f>SUM(E51*F51)</f>
        <v>0</v>
      </c>
    </row>
    <row r="52" spans="1:7" x14ac:dyDescent="0.25">
      <c r="A52" s="9">
        <v>47</v>
      </c>
      <c r="B52" s="10" t="s">
        <v>93</v>
      </c>
      <c r="C52" s="7" t="s">
        <v>94</v>
      </c>
      <c r="D52" s="7" t="s">
        <v>11</v>
      </c>
      <c r="E52" s="7">
        <v>2</v>
      </c>
      <c r="F52" s="20"/>
      <c r="G52" s="17">
        <f>SUM(E52*F52)</f>
        <v>0</v>
      </c>
    </row>
    <row r="53" spans="1:7" x14ac:dyDescent="0.25">
      <c r="A53" s="5">
        <v>48</v>
      </c>
      <c r="B53" s="6" t="s">
        <v>95</v>
      </c>
      <c r="C53" s="7" t="s">
        <v>96</v>
      </c>
      <c r="D53" s="7" t="s">
        <v>11</v>
      </c>
      <c r="E53" s="7">
        <v>15</v>
      </c>
      <c r="F53" s="20"/>
      <c r="G53" s="17">
        <f>SUM(E53*F53)</f>
        <v>0</v>
      </c>
    </row>
    <row r="54" spans="1:7" x14ac:dyDescent="0.25">
      <c r="A54" s="5">
        <v>49</v>
      </c>
      <c r="B54" s="10" t="s">
        <v>97</v>
      </c>
      <c r="C54" s="7" t="s">
        <v>98</v>
      </c>
      <c r="D54" s="7" t="s">
        <v>11</v>
      </c>
      <c r="E54" s="7">
        <v>10</v>
      </c>
      <c r="F54" s="20"/>
      <c r="G54" s="17">
        <f>SUM(E54*F54)</f>
        <v>0</v>
      </c>
    </row>
    <row r="55" spans="1:7" x14ac:dyDescent="0.25">
      <c r="A55" s="9">
        <v>50</v>
      </c>
      <c r="B55" s="6" t="s">
        <v>99</v>
      </c>
      <c r="C55" s="7" t="s">
        <v>100</v>
      </c>
      <c r="D55" s="7" t="s">
        <v>84</v>
      </c>
      <c r="E55" s="7">
        <v>2</v>
      </c>
      <c r="F55" s="20"/>
      <c r="G55" s="17">
        <f>SUM(E55*F55)</f>
        <v>0</v>
      </c>
    </row>
    <row r="56" spans="1:7" x14ac:dyDescent="0.25">
      <c r="A56" s="5">
        <v>51</v>
      </c>
      <c r="B56" s="6" t="s">
        <v>101</v>
      </c>
      <c r="C56" s="7" t="s">
        <v>102</v>
      </c>
      <c r="D56" s="7" t="s">
        <v>25</v>
      </c>
      <c r="E56" s="7">
        <v>1</v>
      </c>
      <c r="F56" s="20"/>
      <c r="G56" s="17">
        <f>SUM(E56*F56)</f>
        <v>0</v>
      </c>
    </row>
    <row r="57" spans="1:7" x14ac:dyDescent="0.25">
      <c r="A57" s="5">
        <v>52</v>
      </c>
      <c r="B57" s="10" t="s">
        <v>103</v>
      </c>
      <c r="C57" s="7" t="s">
        <v>104</v>
      </c>
      <c r="D57" s="7" t="s">
        <v>25</v>
      </c>
      <c r="E57" s="7">
        <v>15</v>
      </c>
      <c r="F57" s="20"/>
      <c r="G57" s="17">
        <f>SUM(E57*F57)</f>
        <v>0</v>
      </c>
    </row>
    <row r="58" spans="1:7" x14ac:dyDescent="0.25">
      <c r="A58" s="9">
        <v>53</v>
      </c>
      <c r="B58" s="6" t="s">
        <v>105</v>
      </c>
      <c r="C58" s="7" t="s">
        <v>106</v>
      </c>
      <c r="D58" s="7" t="s">
        <v>11</v>
      </c>
      <c r="E58" s="7">
        <v>50</v>
      </c>
      <c r="F58" s="20"/>
      <c r="G58" s="17">
        <f>SUM(E58*F58)</f>
        <v>0</v>
      </c>
    </row>
    <row r="59" spans="1:7" ht="38.25" x14ac:dyDescent="0.25">
      <c r="A59" s="5">
        <v>54</v>
      </c>
      <c r="B59" s="10" t="s">
        <v>107</v>
      </c>
      <c r="C59" s="7" t="s">
        <v>108</v>
      </c>
      <c r="D59" s="7" t="s">
        <v>11</v>
      </c>
      <c r="E59" s="7">
        <v>150</v>
      </c>
      <c r="F59" s="20"/>
      <c r="G59" s="17">
        <f>SUM(E59*F59)</f>
        <v>0</v>
      </c>
    </row>
    <row r="60" spans="1:7" ht="25.5" x14ac:dyDescent="0.25">
      <c r="A60" s="5">
        <v>55</v>
      </c>
      <c r="B60" s="6" t="s">
        <v>109</v>
      </c>
      <c r="C60" s="7" t="s">
        <v>110</v>
      </c>
      <c r="D60" s="7" t="s">
        <v>11</v>
      </c>
      <c r="E60" s="7">
        <v>5</v>
      </c>
      <c r="F60" s="20"/>
      <c r="G60" s="17">
        <f>SUM(E60*F60)</f>
        <v>0</v>
      </c>
    </row>
    <row r="61" spans="1:7" x14ac:dyDescent="0.25">
      <c r="A61" s="9">
        <v>56</v>
      </c>
      <c r="B61" s="10" t="s">
        <v>111</v>
      </c>
      <c r="C61" s="7" t="s">
        <v>112</v>
      </c>
      <c r="D61" s="7" t="s">
        <v>11</v>
      </c>
      <c r="E61" s="7">
        <v>5</v>
      </c>
      <c r="F61" s="20"/>
      <c r="G61" s="17">
        <f>SUM(E61*F61)</f>
        <v>0</v>
      </c>
    </row>
    <row r="62" spans="1:7" x14ac:dyDescent="0.25">
      <c r="A62" s="5">
        <v>57</v>
      </c>
      <c r="B62" s="6" t="s">
        <v>113</v>
      </c>
      <c r="C62" s="7" t="s">
        <v>114</v>
      </c>
      <c r="D62" s="7" t="s">
        <v>11</v>
      </c>
      <c r="E62" s="7">
        <v>5</v>
      </c>
      <c r="F62" s="20"/>
      <c r="G62" s="17">
        <f>SUM(E62*F62)</f>
        <v>0</v>
      </c>
    </row>
    <row r="63" spans="1:7" x14ac:dyDescent="0.25">
      <c r="A63" s="5">
        <v>58</v>
      </c>
      <c r="B63" s="10" t="s">
        <v>115</v>
      </c>
      <c r="C63" s="7" t="s">
        <v>116</v>
      </c>
      <c r="D63" s="7" t="s">
        <v>11</v>
      </c>
      <c r="E63" s="7">
        <v>2</v>
      </c>
      <c r="F63" s="20"/>
      <c r="G63" s="17">
        <f>SUM(E63*F63)</f>
        <v>0</v>
      </c>
    </row>
    <row r="64" spans="1:7" x14ac:dyDescent="0.25">
      <c r="A64" s="9">
        <v>59</v>
      </c>
      <c r="B64" s="6" t="s">
        <v>117</v>
      </c>
      <c r="C64" s="7" t="s">
        <v>118</v>
      </c>
      <c r="D64" s="7" t="s">
        <v>11</v>
      </c>
      <c r="E64" s="7">
        <v>5</v>
      </c>
      <c r="F64" s="20"/>
      <c r="G64" s="17">
        <f>SUM(E64*F64)</f>
        <v>0</v>
      </c>
    </row>
    <row r="65" spans="1:7" x14ac:dyDescent="0.25">
      <c r="A65" s="5">
        <v>60</v>
      </c>
      <c r="B65" s="10" t="s">
        <v>119</v>
      </c>
      <c r="C65" s="7" t="s">
        <v>120</v>
      </c>
      <c r="D65" s="7" t="s">
        <v>11</v>
      </c>
      <c r="E65" s="7">
        <v>60</v>
      </c>
      <c r="F65" s="20"/>
      <c r="G65" s="17">
        <f>SUM(E65*F65)</f>
        <v>0</v>
      </c>
    </row>
    <row r="66" spans="1:7" x14ac:dyDescent="0.25">
      <c r="A66" s="5">
        <v>61</v>
      </c>
      <c r="B66" s="6" t="s">
        <v>121</v>
      </c>
      <c r="C66" s="7" t="s">
        <v>122</v>
      </c>
      <c r="D66" s="7" t="s">
        <v>11</v>
      </c>
      <c r="E66" s="7">
        <v>5</v>
      </c>
      <c r="F66" s="20"/>
      <c r="G66" s="17">
        <f>SUM(E66*F66)</f>
        <v>0</v>
      </c>
    </row>
    <row r="67" spans="1:7" x14ac:dyDescent="0.25">
      <c r="A67" s="9">
        <v>62</v>
      </c>
      <c r="B67" s="10" t="s">
        <v>123</v>
      </c>
      <c r="C67" s="7" t="s">
        <v>124</v>
      </c>
      <c r="D67" s="7" t="s">
        <v>11</v>
      </c>
      <c r="E67" s="7">
        <v>40</v>
      </c>
      <c r="F67" s="20"/>
      <c r="G67" s="17">
        <f>SUM(E67*F67)</f>
        <v>0</v>
      </c>
    </row>
    <row r="68" spans="1:7" x14ac:dyDescent="0.25">
      <c r="A68" s="5">
        <v>63</v>
      </c>
      <c r="B68" s="6" t="s">
        <v>125</v>
      </c>
      <c r="C68" s="7" t="s">
        <v>126</v>
      </c>
      <c r="D68" s="7" t="s">
        <v>11</v>
      </c>
      <c r="E68" s="7">
        <v>2</v>
      </c>
      <c r="F68" s="20"/>
      <c r="G68" s="17">
        <f>SUM(E68*F68)</f>
        <v>0</v>
      </c>
    </row>
    <row r="69" spans="1:7" x14ac:dyDescent="0.25">
      <c r="A69" s="5">
        <v>64</v>
      </c>
      <c r="B69" s="6"/>
      <c r="C69" s="7" t="s">
        <v>203</v>
      </c>
      <c r="D69" s="7" t="s">
        <v>11</v>
      </c>
      <c r="E69" s="7">
        <v>1</v>
      </c>
      <c r="F69" s="20"/>
      <c r="G69" s="17">
        <f>SUM(E69*F69)</f>
        <v>0</v>
      </c>
    </row>
    <row r="70" spans="1:7" x14ac:dyDescent="0.25">
      <c r="A70" s="9">
        <v>65</v>
      </c>
      <c r="B70" s="10" t="s">
        <v>127</v>
      </c>
      <c r="C70" s="7" t="s">
        <v>128</v>
      </c>
      <c r="D70" s="7" t="s">
        <v>11</v>
      </c>
      <c r="E70" s="7">
        <v>2</v>
      </c>
      <c r="F70" s="20"/>
      <c r="G70" s="17">
        <f>SUM(E70*F70)</f>
        <v>0</v>
      </c>
    </row>
    <row r="71" spans="1:7" x14ac:dyDescent="0.25">
      <c r="A71" s="5">
        <v>66</v>
      </c>
      <c r="B71" s="6" t="s">
        <v>129</v>
      </c>
      <c r="C71" s="7" t="s">
        <v>130</v>
      </c>
      <c r="D71" s="7" t="s">
        <v>11</v>
      </c>
      <c r="E71" s="7">
        <v>10</v>
      </c>
      <c r="F71" s="20"/>
      <c r="G71" s="17">
        <f>SUM(E71*F71)</f>
        <v>0</v>
      </c>
    </row>
    <row r="72" spans="1:7" x14ac:dyDescent="0.25">
      <c r="A72" s="5">
        <v>67</v>
      </c>
      <c r="B72" s="10" t="s">
        <v>131</v>
      </c>
      <c r="C72" s="7" t="s">
        <v>132</v>
      </c>
      <c r="D72" s="7" t="s">
        <v>11</v>
      </c>
      <c r="E72" s="7">
        <v>1</v>
      </c>
      <c r="F72" s="20"/>
      <c r="G72" s="17">
        <f>SUM(E72*F72)</f>
        <v>0</v>
      </c>
    </row>
    <row r="73" spans="1:7" x14ac:dyDescent="0.25">
      <c r="A73" s="9">
        <v>68</v>
      </c>
      <c r="B73" s="6" t="s">
        <v>133</v>
      </c>
      <c r="C73" s="7" t="s">
        <v>134</v>
      </c>
      <c r="D73" s="7" t="s">
        <v>11</v>
      </c>
      <c r="E73" s="7">
        <v>50</v>
      </c>
      <c r="F73" s="20"/>
      <c r="G73" s="17">
        <f>SUM(E73*F73)</f>
        <v>0</v>
      </c>
    </row>
    <row r="74" spans="1:7" x14ac:dyDescent="0.25">
      <c r="A74" s="5">
        <v>69</v>
      </c>
      <c r="B74" s="6" t="s">
        <v>135</v>
      </c>
      <c r="C74" s="7" t="s">
        <v>136</v>
      </c>
      <c r="D74" s="7" t="s">
        <v>25</v>
      </c>
      <c r="E74" s="7">
        <v>1</v>
      </c>
      <c r="F74" s="20"/>
      <c r="G74" s="17">
        <f>SUM(E74*F74)</f>
        <v>0</v>
      </c>
    </row>
    <row r="75" spans="1:7" x14ac:dyDescent="0.25">
      <c r="A75" s="5">
        <v>70</v>
      </c>
      <c r="B75" s="6" t="s">
        <v>137</v>
      </c>
      <c r="C75" s="7" t="s">
        <v>138</v>
      </c>
      <c r="D75" s="7" t="s">
        <v>25</v>
      </c>
      <c r="E75" s="7">
        <v>1</v>
      </c>
      <c r="F75" s="20"/>
      <c r="G75" s="17">
        <f>SUM(E75*F75)</f>
        <v>0</v>
      </c>
    </row>
    <row r="76" spans="1:7" x14ac:dyDescent="0.25">
      <c r="A76" s="9">
        <v>71</v>
      </c>
      <c r="B76" s="10" t="s">
        <v>139</v>
      </c>
      <c r="C76" s="7" t="s">
        <v>140</v>
      </c>
      <c r="D76" s="7" t="s">
        <v>11</v>
      </c>
      <c r="E76" s="7">
        <v>15</v>
      </c>
      <c r="F76" s="20"/>
      <c r="G76" s="17">
        <f>SUM(E76*F76)</f>
        <v>0</v>
      </c>
    </row>
    <row r="77" spans="1:7" ht="25.5" x14ac:dyDescent="0.25">
      <c r="A77" s="5">
        <v>72</v>
      </c>
      <c r="B77" s="6" t="s">
        <v>213</v>
      </c>
      <c r="C77" s="7" t="s">
        <v>212</v>
      </c>
      <c r="D77" s="7" t="s">
        <v>11</v>
      </c>
      <c r="E77" s="7">
        <v>3</v>
      </c>
      <c r="F77" s="20"/>
      <c r="G77" s="17">
        <f>SUM(E77*F77)</f>
        <v>0</v>
      </c>
    </row>
    <row r="78" spans="1:7" ht="25.5" x14ac:dyDescent="0.25">
      <c r="A78" s="5">
        <v>73</v>
      </c>
      <c r="B78" s="6" t="s">
        <v>141</v>
      </c>
      <c r="C78" s="7" t="s">
        <v>142</v>
      </c>
      <c r="D78" s="7" t="s">
        <v>11</v>
      </c>
      <c r="E78" s="7">
        <v>3</v>
      </c>
      <c r="F78" s="20"/>
      <c r="G78" s="17">
        <f>SUM(E78*F78)</f>
        <v>0</v>
      </c>
    </row>
    <row r="79" spans="1:7" ht="25.5" x14ac:dyDescent="0.25">
      <c r="A79" s="9">
        <v>74</v>
      </c>
      <c r="B79" s="10" t="s">
        <v>143</v>
      </c>
      <c r="C79" s="7" t="s">
        <v>144</v>
      </c>
      <c r="D79" s="7" t="s">
        <v>11</v>
      </c>
      <c r="E79" s="7">
        <v>5</v>
      </c>
      <c r="F79" s="20"/>
      <c r="G79" s="17">
        <f>SUM(E79*F79)</f>
        <v>0</v>
      </c>
    </row>
    <row r="80" spans="1:7" ht="25.5" x14ac:dyDescent="0.25">
      <c r="A80" s="5">
        <v>75</v>
      </c>
      <c r="B80" s="6" t="s">
        <v>145</v>
      </c>
      <c r="C80" s="7" t="s">
        <v>146</v>
      </c>
      <c r="D80" s="7" t="s">
        <v>11</v>
      </c>
      <c r="E80" s="7">
        <v>5</v>
      </c>
      <c r="F80" s="20"/>
      <c r="G80" s="17">
        <f>SUM(E80*F80)</f>
        <v>0</v>
      </c>
    </row>
    <row r="81" spans="1:7" x14ac:dyDescent="0.25">
      <c r="A81" s="5">
        <v>76</v>
      </c>
      <c r="B81" s="6" t="s">
        <v>147</v>
      </c>
      <c r="C81" s="7" t="s">
        <v>148</v>
      </c>
      <c r="D81" s="7" t="s">
        <v>11</v>
      </c>
      <c r="E81" s="7">
        <v>25</v>
      </c>
      <c r="F81" s="20"/>
      <c r="G81" s="17">
        <f>SUM(E81*F81)</f>
        <v>0</v>
      </c>
    </row>
    <row r="82" spans="1:7" x14ac:dyDescent="0.25">
      <c r="A82" s="9">
        <v>77</v>
      </c>
      <c r="B82" s="6" t="s">
        <v>149</v>
      </c>
      <c r="C82" s="7" t="s">
        <v>150</v>
      </c>
      <c r="D82" s="7" t="s">
        <v>11</v>
      </c>
      <c r="E82" s="7">
        <v>1</v>
      </c>
      <c r="F82" s="20"/>
      <c r="G82" s="17">
        <f>SUM(E82*F82)</f>
        <v>0</v>
      </c>
    </row>
    <row r="83" spans="1:7" x14ac:dyDescent="0.25">
      <c r="A83" s="5">
        <v>78</v>
      </c>
      <c r="B83" s="10" t="s">
        <v>151</v>
      </c>
      <c r="C83" s="7" t="s">
        <v>152</v>
      </c>
      <c r="D83" s="7" t="s">
        <v>11</v>
      </c>
      <c r="E83" s="7">
        <v>5</v>
      </c>
      <c r="F83" s="20"/>
      <c r="G83" s="17">
        <f>SUM(E83*F83)</f>
        <v>0</v>
      </c>
    </row>
    <row r="84" spans="1:7" x14ac:dyDescent="0.25">
      <c r="A84" s="5">
        <v>79</v>
      </c>
      <c r="B84" s="6" t="s">
        <v>153</v>
      </c>
      <c r="C84" s="7" t="s">
        <v>154</v>
      </c>
      <c r="D84" s="7" t="s">
        <v>25</v>
      </c>
      <c r="E84" s="7">
        <v>1</v>
      </c>
      <c r="F84" s="20"/>
      <c r="G84" s="17">
        <f>SUM(E84*F84)</f>
        <v>0</v>
      </c>
    </row>
    <row r="85" spans="1:7" ht="25.5" x14ac:dyDescent="0.25">
      <c r="A85" s="9">
        <v>80</v>
      </c>
      <c r="B85" s="10" t="s">
        <v>155</v>
      </c>
      <c r="C85" s="7" t="s">
        <v>156</v>
      </c>
      <c r="D85" s="7" t="s">
        <v>25</v>
      </c>
      <c r="E85" s="7">
        <v>1</v>
      </c>
      <c r="F85" s="20"/>
      <c r="G85" s="17">
        <f>SUM(E85*F85)</f>
        <v>0</v>
      </c>
    </row>
    <row r="86" spans="1:7" x14ac:dyDescent="0.25">
      <c r="A86" s="5">
        <v>81</v>
      </c>
      <c r="B86" s="6" t="s">
        <v>157</v>
      </c>
      <c r="C86" s="7" t="s">
        <v>158</v>
      </c>
      <c r="D86" s="7" t="s">
        <v>84</v>
      </c>
      <c r="E86" s="7">
        <v>1</v>
      </c>
      <c r="F86" s="20"/>
      <c r="G86" s="17">
        <f>SUM(E86*F86)</f>
        <v>0</v>
      </c>
    </row>
    <row r="87" spans="1:7" ht="25.5" x14ac:dyDescent="0.25">
      <c r="A87" s="5">
        <v>82</v>
      </c>
      <c r="B87" s="6" t="s">
        <v>159</v>
      </c>
      <c r="C87" s="7" t="s">
        <v>160</v>
      </c>
      <c r="D87" s="7" t="s">
        <v>25</v>
      </c>
      <c r="E87" s="7">
        <v>1</v>
      </c>
      <c r="F87" s="20"/>
      <c r="G87" s="17">
        <f>SUM(E87*F87)</f>
        <v>0</v>
      </c>
    </row>
    <row r="88" spans="1:7" ht="25.5" x14ac:dyDescent="0.25">
      <c r="A88" s="9">
        <v>83</v>
      </c>
      <c r="B88" s="6" t="s">
        <v>161</v>
      </c>
      <c r="C88" s="7" t="s">
        <v>162</v>
      </c>
      <c r="D88" s="7" t="s">
        <v>25</v>
      </c>
      <c r="E88" s="7">
        <v>1</v>
      </c>
      <c r="F88" s="20"/>
      <c r="G88" s="17">
        <f>SUM(E88*F88)</f>
        <v>0</v>
      </c>
    </row>
    <row r="89" spans="1:7" ht="25.5" x14ac:dyDescent="0.25">
      <c r="A89" s="5">
        <v>84</v>
      </c>
      <c r="B89" s="10" t="s">
        <v>163</v>
      </c>
      <c r="C89" s="7" t="s">
        <v>164</v>
      </c>
      <c r="D89" s="7" t="s">
        <v>11</v>
      </c>
      <c r="E89" s="7">
        <v>10</v>
      </c>
      <c r="F89" s="20"/>
      <c r="G89" s="17">
        <f>SUM(E89*F89)</f>
        <v>0</v>
      </c>
    </row>
    <row r="90" spans="1:7" x14ac:dyDescent="0.25">
      <c r="A90" s="5">
        <v>85</v>
      </c>
      <c r="B90" s="6" t="s">
        <v>165</v>
      </c>
      <c r="C90" s="7" t="s">
        <v>166</v>
      </c>
      <c r="D90" s="7" t="s">
        <v>14</v>
      </c>
      <c r="E90" s="7">
        <v>1</v>
      </c>
      <c r="F90" s="20"/>
      <c r="G90" s="17">
        <f>SUM(E90*F90)</f>
        <v>0</v>
      </c>
    </row>
    <row r="91" spans="1:7" x14ac:dyDescent="0.25">
      <c r="A91" s="9">
        <v>86</v>
      </c>
      <c r="B91" s="10" t="s">
        <v>167</v>
      </c>
      <c r="C91" s="7" t="s">
        <v>168</v>
      </c>
      <c r="D91" s="7" t="s">
        <v>14</v>
      </c>
      <c r="E91" s="7">
        <v>1</v>
      </c>
      <c r="F91" s="20"/>
      <c r="G91" s="17">
        <f>SUM(E91*F91)</f>
        <v>0</v>
      </c>
    </row>
    <row r="92" spans="1:7" x14ac:dyDescent="0.25">
      <c r="A92" s="5">
        <v>87</v>
      </c>
      <c r="B92" s="6" t="s">
        <v>169</v>
      </c>
      <c r="C92" s="7" t="s">
        <v>170</v>
      </c>
      <c r="D92" s="7" t="s">
        <v>11</v>
      </c>
      <c r="E92" s="7">
        <v>2</v>
      </c>
      <c r="F92" s="20"/>
      <c r="G92" s="17">
        <f>SUM(E92*F92)</f>
        <v>0</v>
      </c>
    </row>
    <row r="93" spans="1:7" ht="25.5" x14ac:dyDescent="0.25">
      <c r="A93" s="5">
        <v>88</v>
      </c>
      <c r="B93" s="6" t="s">
        <v>171</v>
      </c>
      <c r="C93" s="7" t="s">
        <v>172</v>
      </c>
      <c r="D93" s="7" t="s">
        <v>11</v>
      </c>
      <c r="E93" s="7">
        <v>2</v>
      </c>
      <c r="F93" s="20"/>
      <c r="G93" s="17">
        <f>SUM(E93*F93)</f>
        <v>0</v>
      </c>
    </row>
    <row r="94" spans="1:7" x14ac:dyDescent="0.25">
      <c r="A94" s="9">
        <v>89</v>
      </c>
      <c r="B94" s="10" t="s">
        <v>173</v>
      </c>
      <c r="C94" s="7" t="s">
        <v>174</v>
      </c>
      <c r="D94" s="7" t="s">
        <v>11</v>
      </c>
      <c r="E94" s="7">
        <v>2</v>
      </c>
      <c r="F94" s="20"/>
      <c r="G94" s="17">
        <f>SUM(E94*F94)</f>
        <v>0</v>
      </c>
    </row>
    <row r="95" spans="1:7" x14ac:dyDescent="0.25">
      <c r="A95" s="5">
        <v>90</v>
      </c>
      <c r="B95" s="6" t="s">
        <v>175</v>
      </c>
      <c r="C95" s="7" t="s">
        <v>176</v>
      </c>
      <c r="D95" s="7" t="s">
        <v>11</v>
      </c>
      <c r="E95" s="7">
        <v>3</v>
      </c>
      <c r="F95" s="20"/>
      <c r="G95" s="17">
        <f>SUM(E95*F95)</f>
        <v>0</v>
      </c>
    </row>
    <row r="96" spans="1:7" x14ac:dyDescent="0.25">
      <c r="A96" s="5">
        <v>91</v>
      </c>
      <c r="B96" s="10" t="s">
        <v>177</v>
      </c>
      <c r="C96" s="7" t="s">
        <v>178</v>
      </c>
      <c r="D96" s="7" t="s">
        <v>11</v>
      </c>
      <c r="E96" s="7">
        <v>3</v>
      </c>
      <c r="F96" s="20"/>
      <c r="G96" s="17">
        <f>SUM(E96*F96)</f>
        <v>0</v>
      </c>
    </row>
    <row r="97" spans="1:7" ht="25.5" x14ac:dyDescent="0.25">
      <c r="A97" s="9">
        <v>92</v>
      </c>
      <c r="B97" s="6" t="s">
        <v>179</v>
      </c>
      <c r="C97" s="7" t="s">
        <v>180</v>
      </c>
      <c r="D97" s="7" t="s">
        <v>11</v>
      </c>
      <c r="E97" s="7">
        <v>2</v>
      </c>
      <c r="F97" s="20"/>
      <c r="G97" s="17">
        <f>SUM(E97*F97)</f>
        <v>0</v>
      </c>
    </row>
    <row r="98" spans="1:7" x14ac:dyDescent="0.25">
      <c r="A98" s="5">
        <v>93</v>
      </c>
      <c r="B98" s="6" t="s">
        <v>215</v>
      </c>
      <c r="C98" s="7" t="s">
        <v>214</v>
      </c>
      <c r="D98" s="7" t="s">
        <v>11</v>
      </c>
      <c r="E98" s="7">
        <v>3</v>
      </c>
      <c r="F98" s="20"/>
      <c r="G98" s="17">
        <f>SUM(E98*F98)</f>
        <v>0</v>
      </c>
    </row>
    <row r="99" spans="1:7" x14ac:dyDescent="0.25">
      <c r="A99" s="5">
        <v>94</v>
      </c>
      <c r="B99" s="6" t="s">
        <v>217</v>
      </c>
      <c r="C99" s="7" t="s">
        <v>216</v>
      </c>
      <c r="D99" s="7" t="s">
        <v>11</v>
      </c>
      <c r="E99" s="7">
        <v>5</v>
      </c>
      <c r="F99" s="20"/>
      <c r="G99" s="17">
        <f>SUM(E99*F99)</f>
        <v>0</v>
      </c>
    </row>
    <row r="100" spans="1:7" x14ac:dyDescent="0.25">
      <c r="A100" s="9">
        <v>95</v>
      </c>
      <c r="B100" s="6" t="s">
        <v>181</v>
      </c>
      <c r="C100" s="7" t="s">
        <v>182</v>
      </c>
      <c r="D100" s="7" t="s">
        <v>84</v>
      </c>
      <c r="E100" s="7">
        <v>50</v>
      </c>
      <c r="F100" s="20"/>
      <c r="G100" s="17">
        <f>SUM(E100*F100)</f>
        <v>0</v>
      </c>
    </row>
    <row r="101" spans="1:7" x14ac:dyDescent="0.25">
      <c r="A101" s="5">
        <v>96</v>
      </c>
      <c r="B101" s="10" t="s">
        <v>184</v>
      </c>
      <c r="C101" s="7" t="s">
        <v>185</v>
      </c>
      <c r="D101" s="7" t="s">
        <v>183</v>
      </c>
      <c r="E101" s="7">
        <v>10</v>
      </c>
      <c r="F101" s="20"/>
      <c r="G101" s="17">
        <f>SUM(E101*F101)</f>
        <v>0</v>
      </c>
    </row>
    <row r="102" spans="1:7" ht="25.5" x14ac:dyDescent="0.25">
      <c r="A102" s="5">
        <v>97</v>
      </c>
      <c r="B102" s="6" t="s">
        <v>186</v>
      </c>
      <c r="C102" s="7" t="s">
        <v>187</v>
      </c>
      <c r="D102" s="7" t="s">
        <v>183</v>
      </c>
      <c r="E102" s="7">
        <v>10</v>
      </c>
      <c r="F102" s="20"/>
      <c r="G102" s="17">
        <f>SUM(E102*F102)</f>
        <v>0</v>
      </c>
    </row>
    <row r="103" spans="1:7" x14ac:dyDescent="0.25">
      <c r="A103" s="9">
        <v>98</v>
      </c>
      <c r="B103" s="6" t="s">
        <v>188</v>
      </c>
      <c r="C103" s="7" t="s">
        <v>189</v>
      </c>
      <c r="D103" s="7" t="s">
        <v>183</v>
      </c>
      <c r="E103" s="7">
        <v>50</v>
      </c>
      <c r="F103" s="20"/>
      <c r="G103" s="17">
        <f>SUM(E103*F103)</f>
        <v>0</v>
      </c>
    </row>
    <row r="104" spans="1:7" ht="25.5" x14ac:dyDescent="0.25">
      <c r="A104" s="5">
        <v>99</v>
      </c>
      <c r="B104" s="10" t="s">
        <v>190</v>
      </c>
      <c r="C104" s="7" t="s">
        <v>191</v>
      </c>
      <c r="D104" s="7" t="s">
        <v>183</v>
      </c>
      <c r="E104" s="7">
        <v>10</v>
      </c>
      <c r="F104" s="20"/>
      <c r="G104" s="17">
        <f>SUM(E104*F104)</f>
        <v>0</v>
      </c>
    </row>
    <row r="105" spans="1:7" ht="25.5" x14ac:dyDescent="0.25">
      <c r="A105" s="5">
        <v>100</v>
      </c>
      <c r="B105" s="6" t="s">
        <v>192</v>
      </c>
      <c r="C105" s="7" t="s">
        <v>193</v>
      </c>
      <c r="D105" s="7" t="s">
        <v>194</v>
      </c>
      <c r="E105" s="7">
        <v>1</v>
      </c>
      <c r="F105" s="20"/>
      <c r="G105" s="17">
        <f>SUM(E105*F105)</f>
        <v>0</v>
      </c>
    </row>
    <row r="106" spans="1:7" ht="25.5" x14ac:dyDescent="0.25">
      <c r="A106" s="9">
        <v>101</v>
      </c>
      <c r="B106" s="11" t="s">
        <v>195</v>
      </c>
      <c r="C106" s="12" t="s">
        <v>196</v>
      </c>
      <c r="D106" s="12" t="s">
        <v>194</v>
      </c>
      <c r="E106" s="12">
        <v>1</v>
      </c>
      <c r="F106" s="20"/>
      <c r="G106" s="17">
        <f>SUM(E106*F106)</f>
        <v>0</v>
      </c>
    </row>
    <row r="107" spans="1:7" x14ac:dyDescent="0.25">
      <c r="A107" s="5">
        <v>102</v>
      </c>
      <c r="B107" s="11" t="s">
        <v>229</v>
      </c>
      <c r="C107" s="12" t="s">
        <v>223</v>
      </c>
      <c r="D107" s="12" t="s">
        <v>11</v>
      </c>
      <c r="E107" s="12">
        <v>5</v>
      </c>
      <c r="F107" s="20"/>
      <c r="G107" s="17">
        <f>SUM(E107*F107)</f>
        <v>0</v>
      </c>
    </row>
    <row r="108" spans="1:7" x14ac:dyDescent="0.25">
      <c r="A108" s="5">
        <v>103</v>
      </c>
      <c r="B108" s="11" t="s">
        <v>208</v>
      </c>
      <c r="C108" s="12" t="s">
        <v>204</v>
      </c>
      <c r="D108" s="12" t="s">
        <v>11</v>
      </c>
      <c r="E108" s="12">
        <v>5</v>
      </c>
      <c r="F108" s="20"/>
      <c r="G108" s="17">
        <f>SUM(E108*F108)</f>
        <v>0</v>
      </c>
    </row>
    <row r="109" spans="1:7" x14ac:dyDescent="0.25">
      <c r="A109" s="9">
        <v>104</v>
      </c>
      <c r="B109" s="11" t="s">
        <v>209</v>
      </c>
      <c r="C109" s="12" t="s">
        <v>210</v>
      </c>
      <c r="D109" s="12" t="s">
        <v>11</v>
      </c>
      <c r="E109" s="12">
        <v>40</v>
      </c>
      <c r="F109" s="20"/>
      <c r="G109" s="17">
        <f>SUM(E109*F109)</f>
        <v>0</v>
      </c>
    </row>
    <row r="110" spans="1:7" x14ac:dyDescent="0.25">
      <c r="A110" s="7"/>
      <c r="B110" s="7"/>
      <c r="C110" s="7" t="s">
        <v>197</v>
      </c>
      <c r="D110" s="7"/>
      <c r="E110" s="7"/>
      <c r="F110" s="7"/>
      <c r="G110" s="18">
        <f>SUM(G6:G109)</f>
        <v>0</v>
      </c>
    </row>
    <row r="111" spans="1:7" x14ac:dyDescent="0.25">
      <c r="A111" s="7"/>
      <c r="B111" s="7"/>
      <c r="C111" s="7" t="s">
        <v>198</v>
      </c>
      <c r="D111" s="7"/>
      <c r="E111" s="7"/>
      <c r="F111" s="7"/>
      <c r="G111" s="18">
        <f>SUM(G110*0.25)</f>
        <v>0</v>
      </c>
    </row>
    <row r="112" spans="1:7" x14ac:dyDescent="0.25">
      <c r="A112" s="7"/>
      <c r="B112" s="7"/>
      <c r="C112" s="13" t="s">
        <v>199</v>
      </c>
      <c r="D112" s="7"/>
      <c r="E112" s="7"/>
      <c r="F112" s="7"/>
      <c r="G112" s="18">
        <f>SUM(G110+G111)</f>
        <v>0</v>
      </c>
    </row>
    <row r="113" spans="3:6" x14ac:dyDescent="0.25">
      <c r="C113" s="14"/>
    </row>
    <row r="114" spans="3:6" x14ac:dyDescent="0.25">
      <c r="C114" s="15" t="s">
        <v>200</v>
      </c>
    </row>
    <row r="116" spans="3:6" x14ac:dyDescent="0.25">
      <c r="F116" t="s">
        <v>201</v>
      </c>
    </row>
    <row r="118" spans="3:6" x14ac:dyDescent="0.25">
      <c r="F118" s="16" t="s">
        <v>202</v>
      </c>
    </row>
  </sheetData>
  <mergeCells count="1">
    <mergeCell ref="A3:G3"/>
  </mergeCells>
  <phoneticPr fontId="4" type="noConversion"/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Brusić Davor</dc:creator>
  <cp:lastModifiedBy>Davor Brusić</cp:lastModifiedBy>
  <cp:lastPrinted>2021-12-30T07:13:27Z</cp:lastPrinted>
  <dcterms:created xsi:type="dcterms:W3CDTF">2015-06-05T18:17:20Z</dcterms:created>
  <dcterms:modified xsi:type="dcterms:W3CDTF">2026-01-20T12:01:47Z</dcterms:modified>
</cp:coreProperties>
</file>