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CFA923F7-41EA-4B1E-8289-D3B6A7EB9298}" xr6:coauthVersionLast="47" xr6:coauthVersionMax="47" xr10:uidLastSave="{00000000-0000-0000-0000-000000000000}"/>
  <bookViews>
    <workbookView xWindow="-120" yWindow="-120" windowWidth="29040" windowHeight="15840" firstSheet="7" activeTab="13" xr2:uid="{00000000-000D-0000-FFFF-FFFF00000000}"/>
  </bookViews>
  <sheets>
    <sheet name="Fiting crni" sheetId="1" r:id="rId1"/>
    <sheet name="Fiting pocinčani" sheetId="2" r:id="rId2"/>
    <sheet name="Fiting Cu" sheetId="3" r:id="rId3"/>
    <sheet name="Fiting mesing-krom" sheetId="4" r:id="rId4"/>
    <sheet name="Kuglasti ventili" sheetId="5" r:id="rId5"/>
    <sheet name="Sigurnosni ventili" sheetId="6" r:id="rId6"/>
    <sheet name="Radijatorski ventili" sheetId="7" r:id="rId7"/>
    <sheet name="Plinski ormarići" sheetId="8" r:id="rId8"/>
    <sheet name="Ekspanzione posude" sheetId="9" r:id="rId9"/>
    <sheet name="Fleksibilne inox plinske cijevi" sheetId="10" r:id="rId10"/>
    <sheet name="Kućni vodovod" sheetId="11" r:id="rId11"/>
    <sheet name="Obujmica za Cu" sheetId="12" r:id="rId12"/>
    <sheet name="Obujmice za cijevi" sheetId="13" r:id="rId13"/>
    <sheet name="Rekapitulacija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0" l="1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B15" i="14"/>
  <c r="B16" i="14" s="1"/>
  <c r="B17" i="14" s="1"/>
  <c r="G23" i="7"/>
  <c r="G26" i="13" l="1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7" i="12"/>
  <c r="G27" i="13" l="1"/>
  <c r="G23" i="12"/>
  <c r="G28" i="5" l="1"/>
  <c r="G29" i="5"/>
  <c r="G30" i="5"/>
  <c r="G31" i="5"/>
  <c r="G32" i="5"/>
  <c r="G33" i="5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 l="1"/>
  <c r="G33" i="4"/>
  <c r="G32" i="4"/>
  <c r="G31" i="4"/>
  <c r="G30" i="4"/>
  <c r="G29" i="4"/>
  <c r="G18" i="2" l="1"/>
  <c r="G61" i="1"/>
  <c r="G85" i="1"/>
  <c r="G7" i="11" l="1"/>
  <c r="G8" i="11" l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10" i="9"/>
  <c r="G9" i="9"/>
  <c r="G8" i="9"/>
  <c r="G7" i="9"/>
  <c r="G9" i="8"/>
  <c r="G8" i="8"/>
  <c r="G7" i="8"/>
  <c r="G26" i="7"/>
  <c r="G25" i="7"/>
  <c r="G24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35" i="10" l="1"/>
  <c r="G10" i="8"/>
  <c r="G21" i="6"/>
  <c r="G36" i="11"/>
  <c r="G11" i="9"/>
  <c r="G27" i="7"/>
  <c r="G58" i="5"/>
  <c r="G28" i="4"/>
  <c r="G27" i="4"/>
  <c r="G26" i="4"/>
  <c r="G25" i="4"/>
  <c r="G24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7" i="4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7" i="2"/>
  <c r="G16" i="2"/>
  <c r="G15" i="2"/>
  <c r="G14" i="2"/>
  <c r="G13" i="2"/>
  <c r="G12" i="2"/>
  <c r="G11" i="2"/>
  <c r="G10" i="2"/>
  <c r="G9" i="2"/>
  <c r="G8" i="2"/>
  <c r="G7" i="2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7" i="1"/>
  <c r="G64" i="4" l="1"/>
  <c r="G268" i="3"/>
  <c r="G119" i="2"/>
  <c r="G170" i="1"/>
</calcChain>
</file>

<file path=xl/sharedStrings.xml><?xml version="1.0" encoding="utf-8"?>
<sst xmlns="http://schemas.openxmlformats.org/spreadsheetml/2006/main" count="3274" uniqueCount="2371">
  <si>
    <t>NARUČITELJ:ENERGO d.o.o., Dolac 14, RIJEKA</t>
  </si>
  <si>
    <t xml:space="preserve">TROŠKOVNIK ZA DOBAVU </t>
  </si>
  <si>
    <t>ŠIFRA</t>
  </si>
  <si>
    <t>NAZIV</t>
  </si>
  <si>
    <t>JM</t>
  </si>
  <si>
    <t xml:space="preserve">JED.CIJENA </t>
  </si>
  <si>
    <t>UK.CIJENA</t>
  </si>
  <si>
    <t>0-01-0896/1</t>
  </si>
  <si>
    <t>KOLJENO CRNO 1/2"</t>
  </si>
  <si>
    <t>kom</t>
  </si>
  <si>
    <t>0-01-0895/1</t>
  </si>
  <si>
    <t>KOLJENO CRNO 3/4"</t>
  </si>
  <si>
    <t>0-01-0898/1</t>
  </si>
  <si>
    <t>KOLJENO CRNO 1"</t>
  </si>
  <si>
    <t>0-01-0901/1</t>
  </si>
  <si>
    <t>KOLJENO CRNO 2"</t>
  </si>
  <si>
    <t>0-01-0900/2</t>
  </si>
  <si>
    <t>KOLJENO CRNO 5/4"</t>
  </si>
  <si>
    <t>0-01-0900/1</t>
  </si>
  <si>
    <t>KOLJENO CRNO 6/4"</t>
  </si>
  <si>
    <t>0-01-0898/4</t>
  </si>
  <si>
    <t>KOLJENO CRNO MŽ 1/2"</t>
  </si>
  <si>
    <t>0-01-0898/5</t>
  </si>
  <si>
    <t>KOLJENO CRNO MŽ 3/4"</t>
  </si>
  <si>
    <t>0-01-0898/3</t>
  </si>
  <si>
    <t>KOLJENO CRNO MŽ 1"</t>
  </si>
  <si>
    <t>0-01-0898/6</t>
  </si>
  <si>
    <t>KOLJENO CRNO  MŽ 2"</t>
  </si>
  <si>
    <t>0-01-0898/7</t>
  </si>
  <si>
    <t>KOLJENO CRNO MŽ 5/4"</t>
  </si>
  <si>
    <t>0-01-0898/8</t>
  </si>
  <si>
    <t>KOLJENO CRNO MŽ 6/4"</t>
  </si>
  <si>
    <t>0-01-0956/1</t>
  </si>
  <si>
    <t>NIPEL CRNI 1/2"</t>
  </si>
  <si>
    <t>0-01-0957/1</t>
  </si>
  <si>
    <t>NIPEL CRNI 3/4"</t>
  </si>
  <si>
    <t>0-01-0958/1</t>
  </si>
  <si>
    <t>NIPEL CRNI 1"</t>
  </si>
  <si>
    <t>0-01-0961/1</t>
  </si>
  <si>
    <t>NIPEL CRNI 2"</t>
  </si>
  <si>
    <t>0-01-0959/1</t>
  </si>
  <si>
    <t>NIPEL CRNI 5/4"</t>
  </si>
  <si>
    <t>0-01-0960/1</t>
  </si>
  <si>
    <t>NIPEL CRNI 6/4"</t>
  </si>
  <si>
    <t>0-01-0935/1</t>
  </si>
  <si>
    <t>T KOMAD CRNI 1/2" LŽ</t>
  </si>
  <si>
    <t>0-01-0936/1</t>
  </si>
  <si>
    <t>T KOMAD CRNI 3/4" LŽ</t>
  </si>
  <si>
    <t>0-01-0937/2</t>
  </si>
  <si>
    <t>T KOMAD CRNI 1" LŽ</t>
  </si>
  <si>
    <t>0-01-0937/3</t>
  </si>
  <si>
    <t>T KOMAD CRNI 2" LŽ</t>
  </si>
  <si>
    <t>0-01-0937/4</t>
  </si>
  <si>
    <t>T KOMAD CRNI  5/4" LŽ</t>
  </si>
  <si>
    <t>0-01-0937/5</t>
  </si>
  <si>
    <t>T KOMAD CRNI 6/4" LŽ</t>
  </si>
  <si>
    <t>0-01-0937/15</t>
  </si>
  <si>
    <t>T KOMAD CRNI 3/4"-1/2"-1/2" LŽ</t>
  </si>
  <si>
    <t>0-01-0937/16</t>
  </si>
  <si>
    <t>T KOMAD CRNI  1"-1/2"-1" LŽ</t>
  </si>
  <si>
    <t>0-01-0937/17</t>
  </si>
  <si>
    <t>T KOMAD CRNI 1"-3/4"-1" LŽ</t>
  </si>
  <si>
    <t>0-01-0920/1</t>
  </si>
  <si>
    <t>KOLČAK CRNI LŽ 3/4"</t>
  </si>
  <si>
    <t>0-01-0918/1</t>
  </si>
  <si>
    <t>KOLČAK CRNI LŽ 1/2"</t>
  </si>
  <si>
    <t>0-01-0922/1</t>
  </si>
  <si>
    <t>KOLČAK CRNI LŽ 1"</t>
  </si>
  <si>
    <t>0-01-0928/1</t>
  </si>
  <si>
    <t>KOLČAK CRNI LŽ 2"</t>
  </si>
  <si>
    <t>0-01-0928/2</t>
  </si>
  <si>
    <t>KOLČAK CRNI LŽ 5/4"</t>
  </si>
  <si>
    <t>0-01-0928/3</t>
  </si>
  <si>
    <t>KOLČAK CRNI LŽ 6/4"</t>
  </si>
  <si>
    <t>0-01-0946/1</t>
  </si>
  <si>
    <t xml:space="preserve">ČEP CRNI 1/2" </t>
  </si>
  <si>
    <t>0-01-0947/1</t>
  </si>
  <si>
    <t xml:space="preserve">ČEP CRNI 3/4" </t>
  </si>
  <si>
    <t>0-01-0948/1</t>
  </si>
  <si>
    <t xml:space="preserve">ČEP CRNI 1" </t>
  </si>
  <si>
    <t>0-01-0948/2</t>
  </si>
  <si>
    <t xml:space="preserve">ČEP CRNI 5/4" </t>
  </si>
  <si>
    <t>0-01-0948/3</t>
  </si>
  <si>
    <t xml:space="preserve">ČEP CRNI 6/4" </t>
  </si>
  <si>
    <t>0-01-0948/4</t>
  </si>
  <si>
    <t xml:space="preserve">ČEP CRNI  2" </t>
  </si>
  <si>
    <t>0-01-0986/1</t>
  </si>
  <si>
    <t>HOLENDER CRNI 1/2"</t>
  </si>
  <si>
    <t>0-01-0987/1</t>
  </si>
  <si>
    <t>HOLENDER CRNI 3/4"</t>
  </si>
  <si>
    <t>0-01-0988/1</t>
  </si>
  <si>
    <t>HOLENDER CRNI 1"</t>
  </si>
  <si>
    <t>0-01-0988/2</t>
  </si>
  <si>
    <t>HOLENDER CRNI 5/4"</t>
  </si>
  <si>
    <t>0-01-0988/3</t>
  </si>
  <si>
    <t>HOLENDER CRNI 6/4"</t>
  </si>
  <si>
    <t>0-01-0988/4</t>
  </si>
  <si>
    <t xml:space="preserve">HOLENDER CRNI 2" </t>
  </si>
  <si>
    <t>0-01-1005/1</t>
  </si>
  <si>
    <t>REDUKCIJA CRNA 3/4"-1/2"</t>
  </si>
  <si>
    <t>0-01-1007/1</t>
  </si>
  <si>
    <t>REDUKCIJA CRNA 1"-1/2"</t>
  </si>
  <si>
    <t>0-01-1008/1</t>
  </si>
  <si>
    <t>REDUKCIJA CRNA 1"-3/4"</t>
  </si>
  <si>
    <t>0-01-1008/5</t>
  </si>
  <si>
    <t>REDUKCIJA CRNA 5/4"-1"</t>
  </si>
  <si>
    <t>0-01-1008/6</t>
  </si>
  <si>
    <t>REDUKCIJA CRNA 6/4"-1"</t>
  </si>
  <si>
    <t>0-01-1008/7</t>
  </si>
  <si>
    <t>REDUKCIJA CRNA 6/4"-5/4"</t>
  </si>
  <si>
    <t>0-01-1020/1</t>
  </si>
  <si>
    <t>REDUKCIJA CRNA 2"-1"</t>
  </si>
  <si>
    <t>0-01-1020/2</t>
  </si>
  <si>
    <t>REDUKCIJA CRNA 2"-5/4"</t>
  </si>
  <si>
    <t>0-01-1020/3</t>
  </si>
  <si>
    <t>REDUKCIJA CRNA 2"-6/4"</t>
  </si>
  <si>
    <t>0-01-0800/1</t>
  </si>
  <si>
    <t>CIJEVNI LUK 21  1/2"</t>
  </si>
  <si>
    <t>0-01-0801/</t>
  </si>
  <si>
    <t>CIJEVNI LUK 26,9  3/4"</t>
  </si>
  <si>
    <t>0-01-0802/</t>
  </si>
  <si>
    <t>CIJEVNI LUK 33,7  1"</t>
  </si>
  <si>
    <t>0-01-0803/</t>
  </si>
  <si>
    <t>CIJEVNI LUK 42,3  5/4"</t>
  </si>
  <si>
    <t>0-01-0804/</t>
  </si>
  <si>
    <t>CIJEVNI LUK 48,3  6/4"</t>
  </si>
  <si>
    <t>0-01-0806/</t>
  </si>
  <si>
    <t>CIJEVNI LUK 60,3  2"</t>
  </si>
  <si>
    <t>0-01-0807/</t>
  </si>
  <si>
    <t>CIJEVNI LUK 76,1  2 1/2"</t>
  </si>
  <si>
    <t>0-01-0808/</t>
  </si>
  <si>
    <t>CIJEVNI LUK 88,9  3"</t>
  </si>
  <si>
    <t>0-01-0809/</t>
  </si>
  <si>
    <t>CIJEVNI LUK 108  4"</t>
  </si>
  <si>
    <t>0-01-0809/1</t>
  </si>
  <si>
    <t>CIJEVNI LUK 114,3  4"</t>
  </si>
  <si>
    <t>0-01-0810/</t>
  </si>
  <si>
    <t>CIJEVNI LUK 133  5"</t>
  </si>
  <si>
    <t>0-01-0812/</t>
  </si>
  <si>
    <t>CIJEVNI LUK 159,3  6"</t>
  </si>
  <si>
    <t>0-01-0919/</t>
  </si>
  <si>
    <t>KOLČAK CRNI 1/2"</t>
  </si>
  <si>
    <t>0-01-0917/</t>
  </si>
  <si>
    <t>KOLČAK CRNI 1/4"</t>
  </si>
  <si>
    <t>0-01-0916/</t>
  </si>
  <si>
    <t>KOLČAK CRNI 3/8"</t>
  </si>
  <si>
    <t>0-01-0921/</t>
  </si>
  <si>
    <t>KOLČAK CRNI 3/4"</t>
  </si>
  <si>
    <t>0-01-0923/</t>
  </si>
  <si>
    <t>KOLČAK CRNI 1"</t>
  </si>
  <si>
    <t>0-01-0925/</t>
  </si>
  <si>
    <t>KOLČAK CRNI 5/4"</t>
  </si>
  <si>
    <t>0-01-0927/</t>
  </si>
  <si>
    <t>KOLČAK CRNI 6/4"</t>
  </si>
  <si>
    <t>0-01-0929/</t>
  </si>
  <si>
    <t>KOLČAK CRNI 2"</t>
  </si>
  <si>
    <t>0-01-0929/1</t>
  </si>
  <si>
    <t>KOLČAK CRNI 2 1/2"</t>
  </si>
  <si>
    <t>0-01-0932/1</t>
  </si>
  <si>
    <t>KOLČAK CRNI 3"</t>
  </si>
  <si>
    <t>0-01-0933/</t>
  </si>
  <si>
    <t>KOLČAK CRNI 4"</t>
  </si>
  <si>
    <t>0-01-1560/6</t>
  </si>
  <si>
    <t>PODNICA ČELIČNA 33</t>
  </si>
  <si>
    <t>0-01-1560/7</t>
  </si>
  <si>
    <t>PODNICA ČELIČNA 42</t>
  </si>
  <si>
    <t>0-01-1560/8</t>
  </si>
  <si>
    <t>PODNICA ČELIČNA 48</t>
  </si>
  <si>
    <t>0-01-1560/9</t>
  </si>
  <si>
    <t>PODNICA ČELIČNA 60</t>
  </si>
  <si>
    <t>0-01-1560/5</t>
  </si>
  <si>
    <t>PODNICA ČELIČNA 76</t>
  </si>
  <si>
    <t>0-01-1560/10</t>
  </si>
  <si>
    <t>PODNICA ČELIČNA 89</t>
  </si>
  <si>
    <t>0-01-1560/11</t>
  </si>
  <si>
    <t>PODNICA ČELIČNA 108</t>
  </si>
  <si>
    <t>0-01-1560/2</t>
  </si>
  <si>
    <t>PODNICA ČELIČNA 114</t>
  </si>
  <si>
    <t>0-01-1560/12</t>
  </si>
  <si>
    <t>PODNICA ČELIČNA 133</t>
  </si>
  <si>
    <t>0-01-1560/4</t>
  </si>
  <si>
    <t>PODNICA ČELIČNA 139</t>
  </si>
  <si>
    <t>0-01-1560/13</t>
  </si>
  <si>
    <t>PODNICA ČELIČNA 159</t>
  </si>
  <si>
    <t>0-01-1560/3</t>
  </si>
  <si>
    <t>PODNICA ČELIČNA 168</t>
  </si>
  <si>
    <t>0-01-1560/14</t>
  </si>
  <si>
    <t>PODNICA ČELIČNA 219</t>
  </si>
  <si>
    <t>0-01-1061/</t>
  </si>
  <si>
    <t>REDUKCIJA CRNA 26X21</t>
  </si>
  <si>
    <t>0-01-1035/3</t>
  </si>
  <si>
    <t>REDUKCIJA CRNA 33X17</t>
  </si>
  <si>
    <t>0-01-1035/2</t>
  </si>
  <si>
    <t>REDUKCIJA CRNA 33X21</t>
  </si>
  <si>
    <t>0-01-1035/1</t>
  </si>
  <si>
    <t>REDUKCIJA CRNA 33X26</t>
  </si>
  <si>
    <t>0-01-1066/1</t>
  </si>
  <si>
    <t>REDUKCIJA CRNA 42X21</t>
  </si>
  <si>
    <t>0-01-1066/</t>
  </si>
  <si>
    <t>REDUKCIJA CRNA 42X26</t>
  </si>
  <si>
    <t>0-01-1035/</t>
  </si>
  <si>
    <t>REDUKCIJA CRNA 42X33</t>
  </si>
  <si>
    <t>0-01-1068/</t>
  </si>
  <si>
    <t>REDUKCIJA CRNA 48X26</t>
  </si>
  <si>
    <t>0-01-1036/1</t>
  </si>
  <si>
    <t>REDUKCIJA CRNA 48X33</t>
  </si>
  <si>
    <t>0-01-1036/</t>
  </si>
  <si>
    <t>REDUKCIJA CRNA 48X42</t>
  </si>
  <si>
    <t>0-01-1039/1</t>
  </si>
  <si>
    <t>REDUKCIJA CRNA 60X26</t>
  </si>
  <si>
    <t>0-01-1037/</t>
  </si>
  <si>
    <t>REDUKCIJA CRNA 60X33</t>
  </si>
  <si>
    <t>0-01-1038/</t>
  </si>
  <si>
    <t>REDUKCIJA CRNA 60X42</t>
  </si>
  <si>
    <t>0-01-1039/</t>
  </si>
  <si>
    <t>REDUKCIJA CRNA 60X48</t>
  </si>
  <si>
    <t>0-01-1040/</t>
  </si>
  <si>
    <t>REDUKCIJA CRNA 76X33</t>
  </si>
  <si>
    <t>0-01-1040/1</t>
  </si>
  <si>
    <t>REDUKCIJA CRNA 76X42</t>
  </si>
  <si>
    <t>0-01-1041/</t>
  </si>
  <si>
    <t>REDUKCIJA CRNA 76X48</t>
  </si>
  <si>
    <t>0-01-1041/1</t>
  </si>
  <si>
    <t>REDUKCIJA CRNA 76X60</t>
  </si>
  <si>
    <t>0-01-1042/1</t>
  </si>
  <si>
    <t>REDUKCIJA CRNA 89X42</t>
  </si>
  <si>
    <t>0-01-1042/</t>
  </si>
  <si>
    <t>REDUKCIJA CRNA 89X48</t>
  </si>
  <si>
    <t>0-01-1037/1</t>
  </si>
  <si>
    <t>REDUKCIJA CRNA 89X60</t>
  </si>
  <si>
    <t>0-01-1037/2</t>
  </si>
  <si>
    <t>REDUKCIJA CRNA 89X76</t>
  </si>
  <si>
    <t>0-01-1044/2</t>
  </si>
  <si>
    <t>REDUKCIJA CRNA 101X60</t>
  </si>
  <si>
    <t>0-01-1044/1</t>
  </si>
  <si>
    <t>REDUKCIJA CRNA 108X48</t>
  </si>
  <si>
    <t>0-01-1044/</t>
  </si>
  <si>
    <t>REDUKCIJA CRNA 108X60</t>
  </si>
  <si>
    <t>0-01-1043/</t>
  </si>
  <si>
    <t>REDUKCIJA CRNA 108X76</t>
  </si>
  <si>
    <t>0-01-1046/</t>
  </si>
  <si>
    <t>REDUKCIJA CRNA 108X89</t>
  </si>
  <si>
    <t>0-01-1057/1</t>
  </si>
  <si>
    <t>REDUKCIJA CRNA 114X48</t>
  </si>
  <si>
    <t>0-01-1057/</t>
  </si>
  <si>
    <t>REDUKCIJA CRNA 114X60</t>
  </si>
  <si>
    <t>0-01-1057/2</t>
  </si>
  <si>
    <t>REDUKCIJA CRNA 114X76</t>
  </si>
  <si>
    <t>0-01-1034/1</t>
  </si>
  <si>
    <t>REDUKCIJA CRNA 114X89</t>
  </si>
  <si>
    <t>0-01-1045/3</t>
  </si>
  <si>
    <t>REDUKCIJA CRNA 133X76</t>
  </si>
  <si>
    <t>0-01-1045/2</t>
  </si>
  <si>
    <t>REDUKCIJA CRNA 133X88</t>
  </si>
  <si>
    <t>0-01-1045/</t>
  </si>
  <si>
    <t>REDUKCIJA CRNA 133X108</t>
  </si>
  <si>
    <t>0-01-1045/1</t>
  </si>
  <si>
    <t>REDUKCIJA CRNA 133X114</t>
  </si>
  <si>
    <t>0-01-1060/1</t>
  </si>
  <si>
    <t>REDUKCIJA CRNA 139X60</t>
  </si>
  <si>
    <t>0-01-1060/</t>
  </si>
  <si>
    <t>REDUKCIJA CRNA 139X76</t>
  </si>
  <si>
    <t>0-01-1060/2</t>
  </si>
  <si>
    <t>REDUKCIJA CRNA 139X88</t>
  </si>
  <si>
    <t>0-01-1050/1</t>
  </si>
  <si>
    <t>REDUKCIJA CRNA 139X108</t>
  </si>
  <si>
    <t>0-01-1050/</t>
  </si>
  <si>
    <t>REDUKCIJA CRNA 139X114</t>
  </si>
  <si>
    <t>0-01-1051/1</t>
  </si>
  <si>
    <t>REDUKCIJA CRNA 159X76</t>
  </si>
  <si>
    <t>0-01-1051/</t>
  </si>
  <si>
    <t>REDUKCIJA CRNA 159X89</t>
  </si>
  <si>
    <t>0-01-1047/</t>
  </si>
  <si>
    <t>REDUKCIJA CRNA 159X108</t>
  </si>
  <si>
    <t>0-01-1047/2</t>
  </si>
  <si>
    <t>REDUKCIJA CRNA 159X114</t>
  </si>
  <si>
    <t>0-01-1047/1</t>
  </si>
  <si>
    <t>REDUKCIJA CRNA 159X133</t>
  </si>
  <si>
    <t>0-01-1047/3</t>
  </si>
  <si>
    <t>REDUKCIJA CRNA 159X139</t>
  </si>
  <si>
    <t>0-01-1049/1</t>
  </si>
  <si>
    <t>REDUKCIJA CRNA 168X76</t>
  </si>
  <si>
    <t>0-01-1049/2</t>
  </si>
  <si>
    <t>REDUKCIJA CRNA 168X89</t>
  </si>
  <si>
    <t>0-01-1048/</t>
  </si>
  <si>
    <t>REDUKCIJA CRNA 168X108</t>
  </si>
  <si>
    <t>0-01-1048/1</t>
  </si>
  <si>
    <t>REDUKCIJA CRNA 168X114</t>
  </si>
  <si>
    <t>0-01-1048/2</t>
  </si>
  <si>
    <t>REDUKCIJA CRNA 168X133</t>
  </si>
  <si>
    <t>0-01-1034/</t>
  </si>
  <si>
    <t>REDUKCIJA CRNA 168X139</t>
  </si>
  <si>
    <t>0-01-1049/</t>
  </si>
  <si>
    <t>REDUKCIJA CRNA 168X159</t>
  </si>
  <si>
    <t>0-01-0855/</t>
  </si>
  <si>
    <t>ŠTUC ZA CIJEV 1/2" 1/1</t>
  </si>
  <si>
    <t>0-01-0856/</t>
  </si>
  <si>
    <t>ŠTUC ZA CIJEV 3/4" 1/1</t>
  </si>
  <si>
    <t>0-01-0857/</t>
  </si>
  <si>
    <t>ŠTUC ZA CIJEV 1" 1/1</t>
  </si>
  <si>
    <t>0-01-0858/</t>
  </si>
  <si>
    <t>ŠTUC ZA CIJEV 5/4" 1/1</t>
  </si>
  <si>
    <t>0-01-0859/</t>
  </si>
  <si>
    <t>ŠTUC ZA CIJEV 6/4" 1/1</t>
  </si>
  <si>
    <t>0-01-0860/</t>
  </si>
  <si>
    <t>ŠTUC ZA CIJEV 2" 1/1</t>
  </si>
  <si>
    <t>0-01-0861/</t>
  </si>
  <si>
    <t>ŠTUC ZA CIJEV 2 1/2" 1/1</t>
  </si>
  <si>
    <t>0-01-0862/</t>
  </si>
  <si>
    <t>ŠTUC ZA CIJEV 3" 1/1</t>
  </si>
  <si>
    <t>0-01-0863/</t>
  </si>
  <si>
    <t>ŠTUC ZA CIJEV 4" 1/1</t>
  </si>
  <si>
    <t>0-01-0935/2</t>
  </si>
  <si>
    <t>T KOMAD CRNI 21,3  1/2"</t>
  </si>
  <si>
    <t>0-01-0936/2</t>
  </si>
  <si>
    <t>T KOMAD CRNI 26,9  3/4"</t>
  </si>
  <si>
    <t>0-01-0937/1</t>
  </si>
  <si>
    <t>T KOMAD CRNI 33,7  1"</t>
  </si>
  <si>
    <t>0-01-0938/1</t>
  </si>
  <si>
    <t>T KOMAD CRNI 42,4  5/4"</t>
  </si>
  <si>
    <t>0-01-0939/1</t>
  </si>
  <si>
    <t>T KOMAD CRNI 48,3  6/4"</t>
  </si>
  <si>
    <t>0-01-0940/1</t>
  </si>
  <si>
    <t>T KOMAD CRNI 60,3  2"</t>
  </si>
  <si>
    <t>0-01-0941/1</t>
  </si>
  <si>
    <t>T KOMAD CRNI 76,1  2 1/2"</t>
  </si>
  <si>
    <t>0-01-0942/1</t>
  </si>
  <si>
    <t>T KOMAD CRNI 88,9  3"</t>
  </si>
  <si>
    <t>0-01-0943/</t>
  </si>
  <si>
    <t>T KOMAD CRNI 114,3  4"</t>
  </si>
  <si>
    <t>RED.BR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</si>
  <si>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</si>
  <si>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</si>
  <si>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</si>
  <si>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</si>
  <si>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</si>
  <si>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</si>
  <si>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</si>
  <si>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</si>
  <si>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</si>
  <si>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</si>
  <si>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</si>
  <si>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</si>
  <si>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</si>
  <si>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</si>
  <si>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</si>
  <si>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</si>
  <si>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</si>
  <si>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</si>
  <si>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</si>
  <si>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</si>
  <si>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</si>
  <si>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</si>
  <si>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</si>
  <si>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</si>
  <si>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</si>
  <si>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</si>
  <si>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</si>
  <si>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</si>
  <si>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</si>
  <si>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</si>
  <si>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</si>
  <si>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</si>
  <si>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</si>
  <si>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</si>
  <si>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</si>
  <si>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</si>
  <si>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</si>
  <si>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</si>
  <si>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</si>
  <si>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</si>
  <si>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</si>
  <si>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</si>
  <si>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</si>
  <si>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</si>
  <si>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</si>
  <si>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</si>
  <si>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</si>
  <si>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</si>
  <si>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</si>
  <si>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1.50.</t>
  </si>
  <si>
    <t>1.51.</t>
  </si>
  <si>
    <t>1.52.</t>
  </si>
  <si>
    <t>1.53.</t>
  </si>
  <si>
    <t>1.54.</t>
  </si>
  <si>
    <t>1.55.</t>
  </si>
  <si>
    <t>1.56.</t>
  </si>
  <si>
    <t>1.57.</t>
  </si>
  <si>
    <t>1.58.</t>
  </si>
  <si>
    <t>1.59.</t>
  </si>
  <si>
    <t>1.60.</t>
  </si>
  <si>
    <t>1.61.</t>
  </si>
  <si>
    <t>1.62.</t>
  </si>
  <si>
    <t>1.63.</t>
  </si>
  <si>
    <t>1.64.</t>
  </si>
  <si>
    <t>1.65.</t>
  </si>
  <si>
    <t>1.66.</t>
  </si>
  <si>
    <t>1.67.</t>
  </si>
  <si>
    <t>1.68.</t>
  </si>
  <si>
    <t>1.69.</t>
  </si>
  <si>
    <t>1.70.</t>
  </si>
  <si>
    <t>1.71.</t>
  </si>
  <si>
    <t>1.72.</t>
  </si>
  <si>
    <t>1.73.</t>
  </si>
  <si>
    <t>1.74.</t>
  </si>
  <si>
    <t>1.75.</t>
  </si>
  <si>
    <t>1.76.</t>
  </si>
  <si>
    <t>1.77.</t>
  </si>
  <si>
    <t>1.78.</t>
  </si>
  <si>
    <t>1.79.</t>
  </si>
  <si>
    <t>1.80.</t>
  </si>
  <si>
    <t>1.81.</t>
  </si>
  <si>
    <t>1.82.</t>
  </si>
  <si>
    <t>1.83.</t>
  </si>
  <si>
    <t>1.84.</t>
  </si>
  <si>
    <t>1.85.</t>
  </si>
  <si>
    <t>1.86.</t>
  </si>
  <si>
    <t>1.87.</t>
  </si>
  <si>
    <t>1.88.</t>
  </si>
  <si>
    <t>1.89.</t>
  </si>
  <si>
    <t>1.90.</t>
  </si>
  <si>
    <t>1.91.</t>
  </si>
  <si>
    <t>1.92.</t>
  </si>
  <si>
    <t>1.93.</t>
  </si>
  <si>
    <t>1.94.</t>
  </si>
  <si>
    <t>1.95.</t>
  </si>
  <si>
    <t>1.96.</t>
  </si>
  <si>
    <t>1.97.</t>
  </si>
  <si>
    <t>1.98.</t>
  </si>
  <si>
    <t>1.99.</t>
  </si>
  <si>
    <t>1.100.</t>
  </si>
  <si>
    <t>1.101.</t>
  </si>
  <si>
    <t>1.102.</t>
  </si>
  <si>
    <t>1.103.</t>
  </si>
  <si>
    <t>1.104.</t>
  </si>
  <si>
    <t>1.105.</t>
  </si>
  <si>
    <t>1.106.</t>
  </si>
  <si>
    <t>1.107.</t>
  </si>
  <si>
    <t>1.108.</t>
  </si>
  <si>
    <t>1.109.</t>
  </si>
  <si>
    <t>1.110.</t>
  </si>
  <si>
    <t>1.111.</t>
  </si>
  <si>
    <t>1.112.</t>
  </si>
  <si>
    <t>1.113.</t>
  </si>
  <si>
    <t>1.114.</t>
  </si>
  <si>
    <t>1.115.</t>
  </si>
  <si>
    <t>1.116.</t>
  </si>
  <si>
    <t>1.117.</t>
  </si>
  <si>
    <t>1.118.</t>
  </si>
  <si>
    <t>1.119.</t>
  </si>
  <si>
    <t>1.120.</t>
  </si>
  <si>
    <t>1.121.</t>
  </si>
  <si>
    <t>1.122.</t>
  </si>
  <si>
    <t>1.123.</t>
  </si>
  <si>
    <t>1.124.</t>
  </si>
  <si>
    <t>1.125.</t>
  </si>
  <si>
    <t>1.126.</t>
  </si>
  <si>
    <t>1.127.</t>
  </si>
  <si>
    <t>1.128.</t>
  </si>
  <si>
    <t>1.129.</t>
  </si>
  <si>
    <t>1.130.</t>
  </si>
  <si>
    <t>1.131.</t>
  </si>
  <si>
    <t>1.132.</t>
  </si>
  <si>
    <t>1.133.</t>
  </si>
  <si>
    <t>1.143.</t>
  </si>
  <si>
    <t>1.134.</t>
  </si>
  <si>
    <t>1.135.</t>
  </si>
  <si>
    <t>1.136.</t>
  </si>
  <si>
    <t>1.137.</t>
  </si>
  <si>
    <t>1.138.</t>
  </si>
  <si>
    <t>1.139.</t>
  </si>
  <si>
    <t>1.140.</t>
  </si>
  <si>
    <t>1.141.</t>
  </si>
  <si>
    <t>1.142.</t>
  </si>
  <si>
    <t>1.144.</t>
  </si>
  <si>
    <t>1.145.</t>
  </si>
  <si>
    <t>1.146.</t>
  </si>
  <si>
    <t>1.147.</t>
  </si>
  <si>
    <t>1.148.</t>
  </si>
  <si>
    <t>1.149.</t>
  </si>
  <si>
    <t>1.150.</t>
  </si>
  <si>
    <t>1.151.</t>
  </si>
  <si>
    <t>1.152.</t>
  </si>
  <si>
    <t>1.153.</t>
  </si>
  <si>
    <t>1.154.</t>
  </si>
  <si>
    <t>1.155.</t>
  </si>
  <si>
    <t>1.156.</t>
  </si>
  <si>
    <t>1.157.</t>
  </si>
  <si>
    <t>1.158.</t>
  </si>
  <si>
    <t>1.159.</t>
  </si>
  <si>
    <t>1.160.</t>
  </si>
  <si>
    <t>1.161.</t>
  </si>
  <si>
    <t>Fitinzi crni</t>
  </si>
  <si>
    <t>UKUPNO BEZ  PDV-a</t>
  </si>
  <si>
    <t>4.1.</t>
  </si>
  <si>
    <t>0-01-0895/</t>
  </si>
  <si>
    <t>KOLJENO POC. 3/8"</t>
  </si>
  <si>
    <t>0-01-0895/2</t>
  </si>
  <si>
    <t>KOLJENO POC.1/4"</t>
  </si>
  <si>
    <t>0-01-0896/</t>
  </si>
  <si>
    <t>KOLJENO POC. 1/2"</t>
  </si>
  <si>
    <t>0-01-0897/</t>
  </si>
  <si>
    <t>KOLJENO POC. 3/4"</t>
  </si>
  <si>
    <t>0-01-0898/</t>
  </si>
  <si>
    <t>KOLJENO POC. 1"</t>
  </si>
  <si>
    <t>0-01-0901/</t>
  </si>
  <si>
    <t>KOLJENO POC. 2"</t>
  </si>
  <si>
    <t>0-01-0902/</t>
  </si>
  <si>
    <t>KOLJENO POC. 2 1/2"</t>
  </si>
  <si>
    <t>0-01-0903/</t>
  </si>
  <si>
    <t>KOLJENO POC. 3"</t>
  </si>
  <si>
    <t>0-01-0904/</t>
  </si>
  <si>
    <t>KOLJENO POC. 4"</t>
  </si>
  <si>
    <t>0-01-0899/</t>
  </si>
  <si>
    <t>KOLJENO POC. 5/4"</t>
  </si>
  <si>
    <t>0-01-0900/</t>
  </si>
  <si>
    <t>KOLJENO POC. 6/4"</t>
  </si>
  <si>
    <t>0-01-0895/3</t>
  </si>
  <si>
    <t>KOLJENO POC. MŽ 3/8"</t>
  </si>
  <si>
    <t>0-01-0897/3</t>
  </si>
  <si>
    <t>KOLJENO POC. MŽ 3/4"</t>
  </si>
  <si>
    <t>0-01-0898/10</t>
  </si>
  <si>
    <t>KOLJENO POC. MŽ 1"</t>
  </si>
  <si>
    <t>0-01-0901/2</t>
  </si>
  <si>
    <t>KOLJENO POC. MŽ 2"</t>
  </si>
  <si>
    <t>0-01-0902/1</t>
  </si>
  <si>
    <t>KOLJENO POC. MŽ 2 1/2"</t>
  </si>
  <si>
    <t>0-01-0903/1</t>
  </si>
  <si>
    <t>KOLJENO POC. MŽ 3"</t>
  </si>
  <si>
    <t>0-01-0904/1</t>
  </si>
  <si>
    <t>KOLJENO POC. MŽ 4"</t>
  </si>
  <si>
    <t>0-01-0899/1</t>
  </si>
  <si>
    <t>KOLJENO POC. MŽ 5/4"</t>
  </si>
  <si>
    <t>0-01-0900/3</t>
  </si>
  <si>
    <t>KOLJENO POC. MŽ 6/4"</t>
  </si>
  <si>
    <t>0-01-0958/</t>
  </si>
  <si>
    <t>NIPEL POC. 1"</t>
  </si>
  <si>
    <t>0-01-0956/</t>
  </si>
  <si>
    <t>NIPEL POC. 1/2"</t>
  </si>
  <si>
    <t>0-01-0956/2</t>
  </si>
  <si>
    <t>NIPEL POC. 1/4"</t>
  </si>
  <si>
    <t>0-01-0957/</t>
  </si>
  <si>
    <t>NIPEL POC. 3/4"</t>
  </si>
  <si>
    <t>0-01-0955/</t>
  </si>
  <si>
    <t>NIPEL POC. 3/8"</t>
  </si>
  <si>
    <t>0-01-0961/</t>
  </si>
  <si>
    <t>NIPEL POC. 2"</t>
  </si>
  <si>
    <t>0-01-0962/</t>
  </si>
  <si>
    <t>NIPEL POC. 2 1/2"</t>
  </si>
  <si>
    <t>0-01-0963/</t>
  </si>
  <si>
    <t>NIPEL POC. 3"</t>
  </si>
  <si>
    <t>0-01-0964/</t>
  </si>
  <si>
    <t>NIPEL POC. 4"</t>
  </si>
  <si>
    <t>0-01-0959/</t>
  </si>
  <si>
    <t>NIPEL POC. 5/4"</t>
  </si>
  <si>
    <t>0-01-0960/</t>
  </si>
  <si>
    <t>NIPEL POC. 6/4"</t>
  </si>
  <si>
    <t>0-01-0935/5</t>
  </si>
  <si>
    <t>T KOMAD POC. 3/8"</t>
  </si>
  <si>
    <t>0-01-0937/</t>
  </si>
  <si>
    <t>T KOMAD POC. 1"</t>
  </si>
  <si>
    <t>0-01-0935/</t>
  </si>
  <si>
    <t>T KOMAD POC. 1/2"</t>
  </si>
  <si>
    <t>0-01-0936/</t>
  </si>
  <si>
    <t>T KOMAD POC. 3/4"</t>
  </si>
  <si>
    <t>0-01-0941/</t>
  </si>
  <si>
    <t>T KOMAD POC. 2 1/2""</t>
  </si>
  <si>
    <t>0-01-0941/3</t>
  </si>
  <si>
    <t>T KOMAD POC. 2"</t>
  </si>
  <si>
    <t>0-01-0942/</t>
  </si>
  <si>
    <t>T KOMAD POC. 3"</t>
  </si>
  <si>
    <t>T KOMAD POC. 4"</t>
  </si>
  <si>
    <t>0-01-0938/</t>
  </si>
  <si>
    <t>T KOMAD POC. 5/4"</t>
  </si>
  <si>
    <t>0-01-0939/</t>
  </si>
  <si>
    <t>T KOMAD POC. 6/4"</t>
  </si>
  <si>
    <t>0-01-0922/</t>
  </si>
  <si>
    <t>KOLČAK POC. 1"</t>
  </si>
  <si>
    <t>0-01-0918/</t>
  </si>
  <si>
    <t>KOLČAK POC. 1/2"</t>
  </si>
  <si>
    <t>0-01-0930/</t>
  </si>
  <si>
    <t>KOLČAK POC. 2 1/2"</t>
  </si>
  <si>
    <t>0-01-0928/</t>
  </si>
  <si>
    <t>KOLČAK POC. 2"</t>
  </si>
  <si>
    <t>0-01-0932/</t>
  </si>
  <si>
    <t>KOLČAK POC. 3"</t>
  </si>
  <si>
    <t>0-01-0920/</t>
  </si>
  <si>
    <t>KOLČAK POC. 3/4"</t>
  </si>
  <si>
    <t>0-01-0915/</t>
  </si>
  <si>
    <t>KOLČAK POC. 3/8"</t>
  </si>
  <si>
    <t>0-01-0932/2</t>
  </si>
  <si>
    <t>KOLČAK POC. 4"</t>
  </si>
  <si>
    <t>0-01-0924/</t>
  </si>
  <si>
    <t>KOLČAK POC. 5/4"</t>
  </si>
  <si>
    <t>0-01-0926/</t>
  </si>
  <si>
    <t>KOLČAK POC. 6/4"</t>
  </si>
  <si>
    <t>0-01-0946/</t>
  </si>
  <si>
    <t>ČEP POC. 1/2" M</t>
  </si>
  <si>
    <t>0-01-0947/</t>
  </si>
  <si>
    <t>ČEP POC. 3/4" M</t>
  </si>
  <si>
    <t>0-01-0948/</t>
  </si>
  <si>
    <t>ČEP POC. 1" M</t>
  </si>
  <si>
    <t>0-01-0949/</t>
  </si>
  <si>
    <t>ČEP POC. 5/4" M</t>
  </si>
  <si>
    <t>0-01-0950/</t>
  </si>
  <si>
    <t>ČEP POC. 6/4" M</t>
  </si>
  <si>
    <t>0-01-0951/</t>
  </si>
  <si>
    <t>ČEP POC. 2" M</t>
  </si>
  <si>
    <t>0-01-0952/</t>
  </si>
  <si>
    <t>ČEP POC. 2 1/2" M</t>
  </si>
  <si>
    <t>0-01-0953/</t>
  </si>
  <si>
    <t>ČEP POC. 3" M</t>
  </si>
  <si>
    <t>0-01-0953/1</t>
  </si>
  <si>
    <t>ČEP POC. 4" M</t>
  </si>
  <si>
    <t>0-01-0946/2</t>
  </si>
  <si>
    <t xml:space="preserve">ČEP POC. 1/2" </t>
  </si>
  <si>
    <t>0-01-0947/2</t>
  </si>
  <si>
    <t xml:space="preserve">ČEP POC. 3/4" </t>
  </si>
  <si>
    <t>0-01-0948/5</t>
  </si>
  <si>
    <t xml:space="preserve">ČEP POC. 1" </t>
  </si>
  <si>
    <t>0-01-0949/1</t>
  </si>
  <si>
    <t xml:space="preserve">ČEP POC. 5/4" </t>
  </si>
  <si>
    <t>0-01-0950/1</t>
  </si>
  <si>
    <t xml:space="preserve">ČEP POC. 6/4" </t>
  </si>
  <si>
    <t>0-01-0951/1</t>
  </si>
  <si>
    <t xml:space="preserve">ČEP POC. 2" </t>
  </si>
  <si>
    <t>0-01-0952/1</t>
  </si>
  <si>
    <t xml:space="preserve">ČEP POC. 2 1/2" </t>
  </si>
  <si>
    <t>0-01-0986/</t>
  </si>
  <si>
    <t>HOLENDER POC. 1/2"</t>
  </si>
  <si>
    <t>0-01-0987/</t>
  </si>
  <si>
    <t>HOLENDER POC. 3/4"</t>
  </si>
  <si>
    <t>0-01-0988/</t>
  </si>
  <si>
    <t>HOLENDER POC. 1"</t>
  </si>
  <si>
    <t>0-01-0989/</t>
  </si>
  <si>
    <t>HOLENDER POC. 5/4"</t>
  </si>
  <si>
    <t>0-01-0990/</t>
  </si>
  <si>
    <t>HOLENDER POC. 6/4"</t>
  </si>
  <si>
    <t>0-01-0991/</t>
  </si>
  <si>
    <t xml:space="preserve">HOLENDER POC. 2" </t>
  </si>
  <si>
    <t>0-01-0992/</t>
  </si>
  <si>
    <t>HOLENDER POC. 2 1/2"</t>
  </si>
  <si>
    <t>0-01-0993/</t>
  </si>
  <si>
    <t>HOLENDER POC. 3"</t>
  </si>
  <si>
    <t>0-01-0986/2</t>
  </si>
  <si>
    <t>HOLENDER POC.  MŽ 1/2"</t>
  </si>
  <si>
    <t>0-01-0987/2</t>
  </si>
  <si>
    <t>HOLENDER POC. MŽ 3/4"</t>
  </si>
  <si>
    <t>0-01-0988/5</t>
  </si>
  <si>
    <t>HOLENDER POC. MŽ 1"</t>
  </si>
  <si>
    <t>0-01-0989/1</t>
  </si>
  <si>
    <t>HOLENDER POC.  MŽ 5/4"</t>
  </si>
  <si>
    <t>0-01-0990/1</t>
  </si>
  <si>
    <t>HOLENDER POC. MŽ 6/4"</t>
  </si>
  <si>
    <t>0-01-0991/1</t>
  </si>
  <si>
    <t xml:space="preserve">HOLENDER POC. MŽ 2" </t>
  </si>
  <si>
    <t>0-01-1002/1</t>
  </si>
  <si>
    <t>REDUKCIJA POC. 1/2"-1/4"</t>
  </si>
  <si>
    <t>0-01-1003/</t>
  </si>
  <si>
    <t>REDUKCIJA POC. 1/2"-3/8"</t>
  </si>
  <si>
    <t>0-01-1005/</t>
  </si>
  <si>
    <t>REDUKCIJA POC. 3/4"-1/2"</t>
  </si>
  <si>
    <t>0-01-1002/</t>
  </si>
  <si>
    <t>REDUKCIJA POC. 3/8"-1/4"</t>
  </si>
  <si>
    <t>0-01-1007/</t>
  </si>
  <si>
    <t>REDUKCIJA POC. 1"-1/2"</t>
  </si>
  <si>
    <t>0-01-1008/</t>
  </si>
  <si>
    <t>REDUKCIJA POC. 1"-3/4"</t>
  </si>
  <si>
    <t>0-01-1010/</t>
  </si>
  <si>
    <t>REDUKCIJA POC. 5/4"-1"</t>
  </si>
  <si>
    <t>0-01-1011/</t>
  </si>
  <si>
    <t>REDUKCIJA POC. 5/4"-3/4"</t>
  </si>
  <si>
    <t>0-01-1012/</t>
  </si>
  <si>
    <t>REDUKCIJA POC. 5/4"-1/2"</t>
  </si>
  <si>
    <t>0-01-1017/</t>
  </si>
  <si>
    <t>REDUKCIJA POC. 6/4"-1/2"</t>
  </si>
  <si>
    <t>0-01-1015/</t>
  </si>
  <si>
    <t>REDUKCIJA POC. 6/4"-1"</t>
  </si>
  <si>
    <t>0-01-1016/</t>
  </si>
  <si>
    <t>REDUKCIJA POC. 6/4"-3/4"</t>
  </si>
  <si>
    <t>0-01-1014/</t>
  </si>
  <si>
    <t>REDUKCIJA POC. 6/4"-5/4"</t>
  </si>
  <si>
    <t>0-01-1020/</t>
  </si>
  <si>
    <t>REDUKCIJA POC. 2"-1"</t>
  </si>
  <si>
    <t>0-01-1022/</t>
  </si>
  <si>
    <t>REDUKCIJA POC. 2"-1/2"</t>
  </si>
  <si>
    <t>0-01-1021/</t>
  </si>
  <si>
    <t>REDUKCIJA POC. 2"-3/4"</t>
  </si>
  <si>
    <t>0-01-1019/</t>
  </si>
  <si>
    <t>REDUKCIJA POC. 2"-5/4"</t>
  </si>
  <si>
    <t>0-01-1018/</t>
  </si>
  <si>
    <t>REDUKCIJA POC. 2"-6/4"</t>
  </si>
  <si>
    <t>0-01-1026/</t>
  </si>
  <si>
    <t>REDUKCIJA POC. 2 1/2"-1"</t>
  </si>
  <si>
    <t>0-01-1025/</t>
  </si>
  <si>
    <t>REDUKCIJA POC. 2 1/2"-5/4"</t>
  </si>
  <si>
    <t>0-01-1024/</t>
  </si>
  <si>
    <t>REDUKCIJA POC. 2 1/2"-6/4"</t>
  </si>
  <si>
    <t>REDUKCIJA POC. 2 1/2"-1/2"</t>
  </si>
  <si>
    <t>0-01-1028/</t>
  </si>
  <si>
    <t>REDUKCIJA POC. 2 1/2"-2"</t>
  </si>
  <si>
    <t>0-01-0844/7</t>
  </si>
  <si>
    <t>PRODUŽETAK POC. 3/8-10</t>
  </si>
  <si>
    <t>0-01-0844/8</t>
  </si>
  <si>
    <t>PRODUŽETAK POC. 3/8-15</t>
  </si>
  <si>
    <t>0-01-0844/</t>
  </si>
  <si>
    <t>PRODUŽETAK POC. 1/2"-10</t>
  </si>
  <si>
    <t>0-01-0844/3</t>
  </si>
  <si>
    <t>PRODUŽETAK POC. 1/2"-15</t>
  </si>
  <si>
    <t>0-01-0844/4</t>
  </si>
  <si>
    <t>PRODUŽETAK POC. 1/2"-20</t>
  </si>
  <si>
    <t>0-01-0844/5</t>
  </si>
  <si>
    <t>PRODUŽETAK POC. 1/2"-30</t>
  </si>
  <si>
    <t>0-01-0844/2</t>
  </si>
  <si>
    <t>PRODUŽETAK POC. 3/4-30</t>
  </si>
  <si>
    <t>RED.BR.</t>
  </si>
  <si>
    <t>Fitinzi pocinčani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</si>
  <si>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</si>
  <si>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</si>
  <si>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</si>
  <si>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</si>
  <si>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</si>
  <si>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</si>
  <si>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</si>
  <si>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</si>
  <si>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</si>
  <si>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</si>
  <si>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</si>
  <si>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</si>
  <si>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</si>
  <si>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</si>
  <si>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</si>
  <si>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</si>
  <si>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</si>
  <si>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</si>
  <si>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</si>
  <si>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</si>
  <si>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</si>
  <si>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</si>
  <si>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</si>
  <si>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</si>
  <si>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</si>
  <si>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</si>
  <si>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</si>
  <si>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</si>
  <si>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</si>
  <si>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</si>
  <si>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</si>
  <si>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</si>
  <si>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</si>
  <si>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</si>
  <si>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</si>
  <si>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</si>
  <si>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</si>
  <si>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</si>
  <si>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</si>
  <si>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>2.40.</t>
  </si>
  <si>
    <t>2.41.</t>
  </si>
  <si>
    <t>2.42.</t>
  </si>
  <si>
    <t>2.43.</t>
  </si>
  <si>
    <t>2.44.</t>
  </si>
  <si>
    <t>2.45.</t>
  </si>
  <si>
    <t>2.46.</t>
  </si>
  <si>
    <t>2.47.</t>
  </si>
  <si>
    <t>2.48.</t>
  </si>
  <si>
    <t>2.49.</t>
  </si>
  <si>
    <t>2.50.</t>
  </si>
  <si>
    <t>2.51.</t>
  </si>
  <si>
    <t>2.52.</t>
  </si>
  <si>
    <t>2.53.</t>
  </si>
  <si>
    <t>2.54.</t>
  </si>
  <si>
    <t>2.55.</t>
  </si>
  <si>
    <t>2.56.</t>
  </si>
  <si>
    <t>2.57.</t>
  </si>
  <si>
    <t>2.58.</t>
  </si>
  <si>
    <t>2.59.</t>
  </si>
  <si>
    <t>2.60.</t>
  </si>
  <si>
    <t>2.61.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</si>
  <si>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</si>
  <si>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</si>
  <si>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</si>
  <si>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</si>
  <si>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</si>
  <si>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</si>
  <si>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</si>
  <si>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</si>
  <si>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</si>
  <si>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2.71.</t>
  </si>
  <si>
    <t>2.72.</t>
  </si>
  <si>
    <t>2.73.</t>
  </si>
  <si>
    <t>2.74.</t>
  </si>
  <si>
    <t>2.75.</t>
  </si>
  <si>
    <t>2.76.</t>
  </si>
  <si>
    <t>2.77.</t>
  </si>
  <si>
    <t>2.78.</t>
  </si>
  <si>
    <t>2.79.</t>
  </si>
  <si>
    <t>2.80.</t>
  </si>
  <si>
    <t>2.81.</t>
  </si>
  <si>
    <t>2.82.</t>
  </si>
  <si>
    <t>2.83.</t>
  </si>
  <si>
    <t>2.84.</t>
  </si>
  <si>
    <t>2.85.</t>
  </si>
  <si>
    <t>2.86.</t>
  </si>
  <si>
    <t>2.87.</t>
  </si>
  <si>
    <t>2.88.</t>
  </si>
  <si>
    <t>2.89.</t>
  </si>
  <si>
    <t>2.90.</t>
  </si>
  <si>
    <t>2.91.</t>
  </si>
  <si>
    <t>2.92.</t>
  </si>
  <si>
    <t>2.93.</t>
  </si>
  <si>
    <t>2.94.</t>
  </si>
  <si>
    <t>2.95.</t>
  </si>
  <si>
    <t>2.96.</t>
  </si>
  <si>
    <t>2.97.</t>
  </si>
  <si>
    <t>2.98.</t>
  </si>
  <si>
    <t>2.99.</t>
  </si>
  <si>
    <t>2.100.</t>
  </si>
  <si>
    <t>2.101.</t>
  </si>
  <si>
    <t>2.102.</t>
  </si>
  <si>
    <t>2.103.</t>
  </si>
  <si>
    <t>2.104.</t>
  </si>
  <si>
    <t>2.105.</t>
  </si>
  <si>
    <t>2.106.</t>
  </si>
  <si>
    <t>2.107.</t>
  </si>
  <si>
    <t>2.108.</t>
  </si>
  <si>
    <t>2.109.</t>
  </si>
  <si>
    <t>2.110.</t>
  </si>
  <si>
    <t>2.111.</t>
  </si>
  <si>
    <t>UKUPNO BEZ PDV-a</t>
  </si>
  <si>
    <t>0-01-1341/3</t>
  </si>
  <si>
    <t>SPOJNICA CU #10</t>
  </si>
  <si>
    <t>0-01-1341/4</t>
  </si>
  <si>
    <t>SPOJNICA CU #12</t>
  </si>
  <si>
    <t>0-01-1341/5</t>
  </si>
  <si>
    <t>SPOJNICA CU #14</t>
  </si>
  <si>
    <t>0-01-1341/6</t>
  </si>
  <si>
    <t>SPOJNICA CU #15</t>
  </si>
  <si>
    <t>0-01-1341/1</t>
  </si>
  <si>
    <t>SPOJNICA CU #16</t>
  </si>
  <si>
    <t>0-01-1341/2</t>
  </si>
  <si>
    <t>SPOJNICA CU #18</t>
  </si>
  <si>
    <t>0-01-1343/</t>
  </si>
  <si>
    <t>SPOJNICA CU #22</t>
  </si>
  <si>
    <t xml:space="preserve">0-01-1342/ </t>
  </si>
  <si>
    <t>SPOJNICA CU #28</t>
  </si>
  <si>
    <t>0-01-1342/1</t>
  </si>
  <si>
    <t>SPOJNICA CU #35</t>
  </si>
  <si>
    <t>0-01-1350/16</t>
  </si>
  <si>
    <t>NIPEL CU/FE 10-1/2" MŽ</t>
  </si>
  <si>
    <t>0-01-1350/17</t>
  </si>
  <si>
    <t>NIPEL CU/FE 10-3/8" MŽ</t>
  </si>
  <si>
    <t>0-01-1350/18</t>
  </si>
  <si>
    <t>NIPEL CU/FE 12-1/2" MŽ</t>
  </si>
  <si>
    <t>0-01-1350/19</t>
  </si>
  <si>
    <t>NIPEL CU/FE 12-3/8" MŽ</t>
  </si>
  <si>
    <t>0-01-1350/20</t>
  </si>
  <si>
    <t>NIPEL CU/FE 14-1/2" MŽ</t>
  </si>
  <si>
    <t>0-01-1350/21</t>
  </si>
  <si>
    <t>NIPEL CU/FE 14-3/8" MŽ</t>
  </si>
  <si>
    <t>0-01-1350/22</t>
  </si>
  <si>
    <t>NIPEL CU/FE 15-1/2" MŽ</t>
  </si>
  <si>
    <t>0-01-1350/23</t>
  </si>
  <si>
    <t>NIPEL CU/FE 15-3/4" MŽ</t>
  </si>
  <si>
    <t>0-01-1350/24</t>
  </si>
  <si>
    <t>NIPEL CU/FE 15-3/8" MŽ</t>
  </si>
  <si>
    <t>0-01-1350/25</t>
  </si>
  <si>
    <t>NIPEL CU/FE 16-1/2" MŽ</t>
  </si>
  <si>
    <t>0-01-1350/26</t>
  </si>
  <si>
    <t>NIPEL CU/FE 16-3/4" MŽ</t>
  </si>
  <si>
    <t>0-01-1350/27</t>
  </si>
  <si>
    <t>NIPEL CU/FE 18-1/2" MŽ</t>
  </si>
  <si>
    <t>0-01-1350/28</t>
  </si>
  <si>
    <t>NIPEL CU/FE 18-3/4" MŽ</t>
  </si>
  <si>
    <t>0-01-1350/29</t>
  </si>
  <si>
    <t>NIPEL CU/FE 22-1" MŽ</t>
  </si>
  <si>
    <t>0-01-1350/30</t>
  </si>
  <si>
    <t>NIPEL CU/FE 22-1/2" MŽ</t>
  </si>
  <si>
    <t>0-01-1350/31</t>
  </si>
  <si>
    <t>NIPEL CU/FE 22-3/4" MŽ</t>
  </si>
  <si>
    <t>0-01-1350/32</t>
  </si>
  <si>
    <t>NIPEL CU/FE 28-1" MŽ</t>
  </si>
  <si>
    <t>0-01-1350/33</t>
  </si>
  <si>
    <t>NIPEL CU/FE 28-1/2" MŽ</t>
  </si>
  <si>
    <t>0-01-1350/34</t>
  </si>
  <si>
    <t>NIPEL CU/FE 28-3/4" MŽ</t>
  </si>
  <si>
    <t>0-01-1350/35</t>
  </si>
  <si>
    <t>NIPEL CU/FE 28-5/4" MŽ</t>
  </si>
  <si>
    <t>0-01-1350/36</t>
  </si>
  <si>
    <t>NIPEL CU/FE 35-1" MŽ</t>
  </si>
  <si>
    <t>0-01-1350/37</t>
  </si>
  <si>
    <t>NIPEL CU/FE 35-5/4" MŽ</t>
  </si>
  <si>
    <t>0-01-1350/38</t>
  </si>
  <si>
    <t>NIPEL CU/FE 35-6/4" MŽ</t>
  </si>
  <si>
    <t>0-01-1350/48</t>
  </si>
  <si>
    <t>NIPEL CU/FE 10-1/2" ŽŽ</t>
  </si>
  <si>
    <t>0-01-1350/49</t>
  </si>
  <si>
    <t>NIPEL CU/FE 10-3/8" ŽŽ</t>
  </si>
  <si>
    <t>0-01-1350/50</t>
  </si>
  <si>
    <t>NIPEL CU/FE 12-1/2" ŽŽ</t>
  </si>
  <si>
    <t>0-01-1350/51</t>
  </si>
  <si>
    <t>NIPEL CU/FE 12-3/8" ŽŽ</t>
  </si>
  <si>
    <t>0-01-1350/52</t>
  </si>
  <si>
    <t>NIPEL CU/FE 14-1/2" ŽŽ</t>
  </si>
  <si>
    <t>0-01-1350/53</t>
  </si>
  <si>
    <t>NIPEL CU/FE 15-1/2" ŽŽ</t>
  </si>
  <si>
    <t>0-01-1350/54</t>
  </si>
  <si>
    <t>NIPEL CU/FE 15-3/4" ŽŽ</t>
  </si>
  <si>
    <t>0-01-1350/55</t>
  </si>
  <si>
    <t>NIPEL CU/FE 15-3/8" ŽŽ</t>
  </si>
  <si>
    <t>0-01-1350/56</t>
  </si>
  <si>
    <t>NIPEL CU/FE 16-1/2" ŽŽ</t>
  </si>
  <si>
    <t>0-01-1350/57</t>
  </si>
  <si>
    <t>NIPEL CU/FE 18-1/2" ŽŽ</t>
  </si>
  <si>
    <t>0-01-1350/58</t>
  </si>
  <si>
    <t>NIPEL CU/FE 18-3/4" ŽŽ</t>
  </si>
  <si>
    <t>0-01-1350/59</t>
  </si>
  <si>
    <t>NIPEL CU/FE 22-1" ŽŽ</t>
  </si>
  <si>
    <t>0-01-1350/60</t>
  </si>
  <si>
    <t>NIPEL CU/FE 22-1/2" ŽŽ</t>
  </si>
  <si>
    <t>0-01-1350/61</t>
  </si>
  <si>
    <t>NIPEL CU/FE 22-3/4" ŽŽ</t>
  </si>
  <si>
    <t>0-01-1350/62</t>
  </si>
  <si>
    <t>NIPEL CU/FE 28-1" ŽŽ</t>
  </si>
  <si>
    <t>0-01-1350/63</t>
  </si>
  <si>
    <t>NIPEL CU/FE 28-3/4" ŽŽ</t>
  </si>
  <si>
    <t>0-01-1350/64</t>
  </si>
  <si>
    <t>NIPEL CU/FE 28-5/4" ŽŽ</t>
  </si>
  <si>
    <t>0-01-1350/65</t>
  </si>
  <si>
    <t>NIPEL CU/FE 35-1" ŽŽ</t>
  </si>
  <si>
    <t>0-01-1350/67</t>
  </si>
  <si>
    <r>
      <rPr>
        <sz val="11"/>
        <rFont val="Calibri"/>
        <family val="2"/>
      </rPr>
      <t>NIPEL Cu/Fe 35-3/4"   ŽŽ</t>
    </r>
  </si>
  <si>
    <t>0-01-1350/66</t>
  </si>
  <si>
    <t>NIPEL CU/FE 35-5/4" ŽŽ</t>
  </si>
  <si>
    <t>0-01-1314/7</t>
  </si>
  <si>
    <t>KOLJENO CU 10/45 MŽ</t>
  </si>
  <si>
    <t>0-01-1314/8</t>
  </si>
  <si>
    <t>KOLJENO CU 12/45 MŽ</t>
  </si>
  <si>
    <t>0-01-1314/9</t>
  </si>
  <si>
    <t>KOLJENO CU 14/45 MŽ</t>
  </si>
  <si>
    <t>0-01-1314/10</t>
  </si>
  <si>
    <t>KOLJENO CU 15/45 MŽ</t>
  </si>
  <si>
    <t>0-01-1314/11</t>
  </si>
  <si>
    <t>KOLJENO CU 16/45 MŽ</t>
  </si>
  <si>
    <t>0-01-1314/12</t>
  </si>
  <si>
    <t>KOLJENO CU 18/45 MŽ</t>
  </si>
  <si>
    <t>0-01-1314/13</t>
  </si>
  <si>
    <t>KOLJENO CU 22/45 MŽ</t>
  </si>
  <si>
    <t>0-01-1314/5</t>
  </si>
  <si>
    <t>KOLJENO CU 28/45 MŽ</t>
  </si>
  <si>
    <t>0-01-1314/14</t>
  </si>
  <si>
    <t>KOLJENO CU 35/45 MŽ</t>
  </si>
  <si>
    <t>0-01-1314/27</t>
  </si>
  <si>
    <t>KOLJENO CU 10/45 ŽŽ</t>
  </si>
  <si>
    <t>0-01-1314/28</t>
  </si>
  <si>
    <t>KOLJENO CU 12/45 ŽŽ</t>
  </si>
  <si>
    <t>0-01-1314/29</t>
  </si>
  <si>
    <t>KOLJENO CU 14/45 ŽŽ</t>
  </si>
  <si>
    <t>0-01-1314/30</t>
  </si>
  <si>
    <t>KOLJENO CU 15/45 ŽŽ</t>
  </si>
  <si>
    <t>0-01-1314/31</t>
  </si>
  <si>
    <t>KOLJENO CU 16/45 ŽŽ</t>
  </si>
  <si>
    <t>0-01-1314/32</t>
  </si>
  <si>
    <t>KOLJENO CU 18/45 ŽŽ</t>
  </si>
  <si>
    <t>0-01-1314/6</t>
  </si>
  <si>
    <t>KOLJENO CU 22/45 ŽŽ</t>
  </si>
  <si>
    <t>0-01-1314/33</t>
  </si>
  <si>
    <t>KOLJENO CU 28/45 ŽŽ</t>
  </si>
  <si>
    <t>0-01-1314/34</t>
  </si>
  <si>
    <t>KOLJENO CU 35/45 ŽŽ</t>
  </si>
  <si>
    <t>0-01-1315/3</t>
  </si>
  <si>
    <t>KOLJENO CU 10/90 MŽ</t>
  </si>
  <si>
    <t>0-01-1315/4</t>
  </si>
  <si>
    <t>KOLJENO CU 12/90 MŽ</t>
  </si>
  <si>
    <t>0-01-1315/5</t>
  </si>
  <si>
    <t>KOLJENO CU 14/90 MŽ</t>
  </si>
  <si>
    <t>0-01-1315/6</t>
  </si>
  <si>
    <t>KOLJENO CU 15/90 MŽ</t>
  </si>
  <si>
    <t>0-01-1315/7</t>
  </si>
  <si>
    <t>KOLJENO CU 16/90 MŽ</t>
  </si>
  <si>
    <t>0-01-1315/8</t>
  </si>
  <si>
    <t>KOLJENO CU 18/90 MŽ</t>
  </si>
  <si>
    <t>0-01-1315/9</t>
  </si>
  <si>
    <t>KOLJENO CU 22/90 MŽ</t>
  </si>
  <si>
    <t>0-01-1315/10</t>
  </si>
  <si>
    <t>KOLJENO CU 28/90 MŽ</t>
  </si>
  <si>
    <t>0-01-1315/11</t>
  </si>
  <si>
    <t>KOLJENO CU 35/90 MŽ</t>
  </si>
  <si>
    <t>0-01-1315/25</t>
  </si>
  <si>
    <t>KOLJENO CU 10/90 ŽŽ</t>
  </si>
  <si>
    <t>0-01-1315/26</t>
  </si>
  <si>
    <t>KOLJENO CU 12/90 ŽŽ</t>
  </si>
  <si>
    <t>0-01-1315/27</t>
  </si>
  <si>
    <t>KOLJENO CU 14/90 ŽŽ</t>
  </si>
  <si>
    <t>0-01-1315/28</t>
  </si>
  <si>
    <t>KOLJENO CU 15/90 ŽŽ</t>
  </si>
  <si>
    <t>0-01-1315/29</t>
  </si>
  <si>
    <t>KOLJENO CU 16/90 ŽŽ</t>
  </si>
  <si>
    <t>0-01-1315/30</t>
  </si>
  <si>
    <t>KOLJENO CU 18/90 ŽŽ</t>
  </si>
  <si>
    <t>0-01-1315/31</t>
  </si>
  <si>
    <t>KOLJENO CU 22/90 ŽŽ</t>
  </si>
  <si>
    <t>0-01-1315/32</t>
  </si>
  <si>
    <t>KOLJENO CU 28/90 ŽŽ</t>
  </si>
  <si>
    <t>0-01-1315/33</t>
  </si>
  <si>
    <t>KOLJENO CU 35/90 ŽŽ</t>
  </si>
  <si>
    <t>0-01-1315/60</t>
  </si>
  <si>
    <t>KOLJENO CU DUPLO D18</t>
  </si>
  <si>
    <t>0-01-1315/61</t>
  </si>
  <si>
    <t>KOLJENO CU DUPLO D22</t>
  </si>
  <si>
    <t>0-01-1315/62</t>
  </si>
  <si>
    <t>KOLJENO CU DUPLO D28</t>
  </si>
  <si>
    <t>0-01-1316/8</t>
  </si>
  <si>
    <t>KOLJENO CU/FE 12X1/2" ŽŽ</t>
  </si>
  <si>
    <t>0-01-1316/9</t>
  </si>
  <si>
    <t>KOLJENO CU/FE 12X3/8" ŽŽ</t>
  </si>
  <si>
    <t>0-01-1316/10</t>
  </si>
  <si>
    <t>KOLJENO CU/FE 14X1/2" ŽŽ</t>
  </si>
  <si>
    <t>0-01-1316/11</t>
  </si>
  <si>
    <t>KOLJENO CU/FE 15X1/2" ŽŽ</t>
  </si>
  <si>
    <t>0-01-1316/12</t>
  </si>
  <si>
    <t>KOLJENO CU/FE 15X3/4" ŽŽ</t>
  </si>
  <si>
    <t>0-01-1316/13</t>
  </si>
  <si>
    <t>KOLJENO CU/FE 15X3/8" ŽŽ</t>
  </si>
  <si>
    <t>0-01-1316/14</t>
  </si>
  <si>
    <t>KOLJENO CU/FE 16X1/2" ŽŽ</t>
  </si>
  <si>
    <t>0-01-1316/15</t>
  </si>
  <si>
    <t>KOLJENO CU/FE 18X1/2" ŽŽ</t>
  </si>
  <si>
    <t>0-01-1316/16</t>
  </si>
  <si>
    <t>KOLJENO CU/FE 18X3/4" ŽŽ</t>
  </si>
  <si>
    <t>0-01-1316/17</t>
  </si>
  <si>
    <t>KOLJENO CU/FE 22X1" ŽŽ</t>
  </si>
  <si>
    <t>0-01-1316/18</t>
  </si>
  <si>
    <t>KOLJENO CU/FE 22X1/2" ŽŽ</t>
  </si>
  <si>
    <t>0-01-1316/19</t>
  </si>
  <si>
    <t>KOLJENO CU/FE 22X3/4" ŽŽ</t>
  </si>
  <si>
    <t>0-01-1316/20</t>
  </si>
  <si>
    <t>KOLJENO CU/FE 28X1" ŽŽ</t>
  </si>
  <si>
    <t>0-01-1316/21</t>
  </si>
  <si>
    <t>KOLJENO CU/FE 28X3/4" ŽŽ</t>
  </si>
  <si>
    <t>0-01-1316/22</t>
  </si>
  <si>
    <t>KOLJENO CU/FE 35X5/4" ŽŽ</t>
  </si>
  <si>
    <t>0-01-1316/45</t>
  </si>
  <si>
    <t>KOLJENO CU/FE 12X1/2" MŽ</t>
  </si>
  <si>
    <t>0-01-1316/46</t>
  </si>
  <si>
    <t>KOLJENO CU/FE 14X1/2" MŽ</t>
  </si>
  <si>
    <t>0-01-1316/47</t>
  </si>
  <si>
    <t>KOLJENO CU/FE 15X1/2" MŽ</t>
  </si>
  <si>
    <t>0-01-1316/48</t>
  </si>
  <si>
    <t>KOLJENO CU/FE 15X3/8" MŽ</t>
  </si>
  <si>
    <t>0-01-1316/49</t>
  </si>
  <si>
    <t>KOLJENO CU/FE 16X1/2" MŽ</t>
  </si>
  <si>
    <t>0-01-1316/50</t>
  </si>
  <si>
    <t>KOLJENO CU/FE 18X1/2" MŽ</t>
  </si>
  <si>
    <t>0-01-1316/51</t>
  </si>
  <si>
    <t>KOLJENO CU/FE 18X3/4" MŽ</t>
  </si>
  <si>
    <t>0-01-1316/52</t>
  </si>
  <si>
    <t>KOLJENO CU/FE 22X1" MŽ</t>
  </si>
  <si>
    <t>0-01-1316/53</t>
  </si>
  <si>
    <t>KOLJENO CU/FE 22X1/2" MŽ</t>
  </si>
  <si>
    <t>0-01-1316/54</t>
  </si>
  <si>
    <t>KOLJENO CU/FE 22X3/4" MŽ</t>
  </si>
  <si>
    <t>0-01-1316/55</t>
  </si>
  <si>
    <t>KOLJENO CU/FE 28X1" MŽ</t>
  </si>
  <si>
    <t>0-01-1316/56</t>
  </si>
  <si>
    <t>KOLJENO CU/FE 28X3/4" MŽ</t>
  </si>
  <si>
    <t>0-01-1320/8</t>
  </si>
  <si>
    <t>T KOMAD CU #10</t>
  </si>
  <si>
    <t>0-01-1320/9</t>
  </si>
  <si>
    <t>T KOMAD CU #12</t>
  </si>
  <si>
    <t>0-01-1320/10</t>
  </si>
  <si>
    <t>T KOMAD CU #14</t>
  </si>
  <si>
    <t>0-01-1320/11</t>
  </si>
  <si>
    <t>T KOMAD CU #15</t>
  </si>
  <si>
    <t>0-01-1320/2</t>
  </si>
  <si>
    <t>T KOMAD CU #16</t>
  </si>
  <si>
    <t>0-01-1320/1</t>
  </si>
  <si>
    <t>T KOMAD CU #18</t>
  </si>
  <si>
    <t>0-01-1320/</t>
  </si>
  <si>
    <t>T KOMAD CU #22</t>
  </si>
  <si>
    <t>0-01-1320/12</t>
  </si>
  <si>
    <t>T KOMAD CU #28</t>
  </si>
  <si>
    <t>0-01-1320/13</t>
  </si>
  <si>
    <t>T KOMAD CU #35</t>
  </si>
  <si>
    <t>0-01-1320/20</t>
  </si>
  <si>
    <t>T KOMAD CU 14X12X14</t>
  </si>
  <si>
    <t>0-01-1320/21</t>
  </si>
  <si>
    <t>T KOMAD CU 15X12X15</t>
  </si>
  <si>
    <t>0-01-1320/22</t>
  </si>
  <si>
    <t>T KOMAD CU 15X18X15</t>
  </si>
  <si>
    <t>0-01-1320/23</t>
  </si>
  <si>
    <t>T KOMAD CU 15X22X15</t>
  </si>
  <si>
    <t>0-01-1320/24</t>
  </si>
  <si>
    <t>T KOMAD CU 16X12X16</t>
  </si>
  <si>
    <t>0-01-1320/25</t>
  </si>
  <si>
    <t>T KOMAD CU 16X14X16</t>
  </si>
  <si>
    <t>0-01-1320/26</t>
  </si>
  <si>
    <t>T KOMAD CU 16X18X16</t>
  </si>
  <si>
    <t>0-01-1320/27</t>
  </si>
  <si>
    <t>T KOMAD CU 18X12X18</t>
  </si>
  <si>
    <t>0-01-1320/28</t>
  </si>
  <si>
    <t>T KOMAD CU 18X14X18</t>
  </si>
  <si>
    <t>0-01-1320/29</t>
  </si>
  <si>
    <t>T KOMAD CU 18X15X15</t>
  </si>
  <si>
    <t>0-01-1320/30</t>
  </si>
  <si>
    <t>T KOMAD CU 18X15X18</t>
  </si>
  <si>
    <t>0-01-1320/31</t>
  </si>
  <si>
    <t>T KOMAD CU 18X16X16</t>
  </si>
  <si>
    <t>0-01-1320/32</t>
  </si>
  <si>
    <t>T KOMAD CU 18X16X18</t>
  </si>
  <si>
    <t>0-01-1320/33</t>
  </si>
  <si>
    <t>T KOMAD CU 18X18X15</t>
  </si>
  <si>
    <t>0-01-1320/34</t>
  </si>
  <si>
    <t>T KOMAD CU 18X18X16</t>
  </si>
  <si>
    <t>0-01-1320/35</t>
  </si>
  <si>
    <t>T KOMAD CU 18X22X18</t>
  </si>
  <si>
    <t>0-01-1320/36</t>
  </si>
  <si>
    <t>T KOMAD CU 22X12X22</t>
  </si>
  <si>
    <t>0-01-1320/37</t>
  </si>
  <si>
    <t>T KOMAD CU 22X14X22</t>
  </si>
  <si>
    <t>0-01-1320/38</t>
  </si>
  <si>
    <t>T KOMAD CU 22X15X15</t>
  </si>
  <si>
    <t>0-01-1320/39</t>
  </si>
  <si>
    <t>T KOMAD CU 22X15X18</t>
  </si>
  <si>
    <t>0-01-1320/40</t>
  </si>
  <si>
    <t>T KOMAD CU 22X15X22</t>
  </si>
  <si>
    <t>0-01-1320/41</t>
  </si>
  <si>
    <t>T KOMAD CU 22X16X16</t>
  </si>
  <si>
    <t>0-01-1320/42</t>
  </si>
  <si>
    <t>T KOMAD CU 22X16X18</t>
  </si>
  <si>
    <t>0-01-1320/43</t>
  </si>
  <si>
    <t>T KOMAD CU 22X16X22</t>
  </si>
  <si>
    <t>0-01-1320/44</t>
  </si>
  <si>
    <t>T KOMAD CU 22X18X15</t>
  </si>
  <si>
    <t>0-01-1320/45</t>
  </si>
  <si>
    <t>T KOMAD CU 22X18X16</t>
  </si>
  <si>
    <t>0-01-1320/46</t>
  </si>
  <si>
    <t>T KOMAD CU 22X18X18</t>
  </si>
  <si>
    <t>0-01-1320/6</t>
  </si>
  <si>
    <t>T KOMAD CU 22X18X22</t>
  </si>
  <si>
    <t>0-01-1320/47</t>
  </si>
  <si>
    <t>T KOMAD CU 22X22X15</t>
  </si>
  <si>
    <t>0-01-1320/48</t>
  </si>
  <si>
    <t>T KOMAD CU 22X22X16</t>
  </si>
  <si>
    <t>0-01-1320/49</t>
  </si>
  <si>
    <t>T KOMAD CU 22X22X18</t>
  </si>
  <si>
    <t>0-01-1320/50</t>
  </si>
  <si>
    <t>T KOMAD CU 22X28X22</t>
  </si>
  <si>
    <t>0-01-1320/51</t>
  </si>
  <si>
    <t>T KOMAD CU 28X12X28</t>
  </si>
  <si>
    <t>0-01-1320/52</t>
  </si>
  <si>
    <t>T KOMAD CU 28X15X22</t>
  </si>
  <si>
    <t>0-01-1320/53</t>
  </si>
  <si>
    <t>T KOMAD CU 28X15X28</t>
  </si>
  <si>
    <t>0-01-1320/54</t>
  </si>
  <si>
    <t>T KOMAD CU 28X18X18</t>
  </si>
  <si>
    <t>0-01-1320/55</t>
  </si>
  <si>
    <t>T KOMAD CU 28X18X22</t>
  </si>
  <si>
    <t>0-01-1320/5</t>
  </si>
  <si>
    <t>T KOMAD CU 28X18X28</t>
  </si>
  <si>
    <t>0-01-1320/56</t>
  </si>
  <si>
    <t>T KOMAD CU 28X22X15</t>
  </si>
  <si>
    <t>0-01-1320/57</t>
  </si>
  <si>
    <t>T KOMAD CU 28X22X18</t>
  </si>
  <si>
    <t>0-01-1320/58</t>
  </si>
  <si>
    <t>T KOMAD CU 28X22X22</t>
  </si>
  <si>
    <t>0-01-1320/59</t>
  </si>
  <si>
    <t>T KOMAD CU 28X22X28</t>
  </si>
  <si>
    <t>0-01-1320/60</t>
  </si>
  <si>
    <t>T KOMAD CU 28X28X15</t>
  </si>
  <si>
    <t>0-01-1320/61</t>
  </si>
  <si>
    <t>T KOMAD CU 28X28X18</t>
  </si>
  <si>
    <t>0-01-1320/62</t>
  </si>
  <si>
    <t>T KOMAD CU 28X28X22</t>
  </si>
  <si>
    <t>0-01-1320/63</t>
  </si>
  <si>
    <t>T KOMAD CU 28X35X28</t>
  </si>
  <si>
    <t>0-01-1320/64</t>
  </si>
  <si>
    <t>T KOMAD CU 35x15x35</t>
  </si>
  <si>
    <t>0-01-1320/65</t>
  </si>
  <si>
    <t>T KOMAD CU 35x18x35</t>
  </si>
  <si>
    <t>0-01-1320/66</t>
  </si>
  <si>
    <t>T KOMAD CU 35x22x22</t>
  </si>
  <si>
    <t>0-01-1320/67</t>
  </si>
  <si>
    <t>T KOMAD CU 35x22x28</t>
  </si>
  <si>
    <t>0-01-1320/68</t>
  </si>
  <si>
    <t>T KOMAD CU 35x22x35</t>
  </si>
  <si>
    <t>0-01-1320/69</t>
  </si>
  <si>
    <t>T KOMAD CU 35x28x22</t>
  </si>
  <si>
    <t>0-01-1320/70</t>
  </si>
  <si>
    <t>T KOMAD CU 35X28X28</t>
  </si>
  <si>
    <t>0-01-1320/71</t>
  </si>
  <si>
    <t>T KOMAD CU 35X28X35</t>
  </si>
  <si>
    <t>0-01-1320/72</t>
  </si>
  <si>
    <t>T KOMAD CU 35X35X22</t>
  </si>
  <si>
    <t>0-01-1320/73</t>
  </si>
  <si>
    <t>T KOMAD CU 35X35X28</t>
  </si>
  <si>
    <t>0-01-1327/5</t>
  </si>
  <si>
    <t>ZAOBILAZNI LUK CU #12 ŽŽ</t>
  </si>
  <si>
    <t>0-01-1327/6</t>
  </si>
  <si>
    <t>ZAOBILAZNI LUK CU #15 ŽŽ</t>
  </si>
  <si>
    <t>0-01-1327/4</t>
  </si>
  <si>
    <t>ZAOBILAZNI LUK CU #18 ŽŽ</t>
  </si>
  <si>
    <t>0-01-1327/7</t>
  </si>
  <si>
    <t>ZAOBILAZNI LUK CU #22 ŽŽ</t>
  </si>
  <si>
    <t>0-01-1327/15</t>
  </si>
  <si>
    <t>ZAOBILAZNI LUK CU #12 MŽ</t>
  </si>
  <si>
    <t>0-01-1327/16</t>
  </si>
  <si>
    <t>ZAOBILAZNI LUK CU #15 MŽ</t>
  </si>
  <si>
    <t>0-01-1327/17</t>
  </si>
  <si>
    <t>ZAOBILAZNI LUK CU #18 MŽ</t>
  </si>
  <si>
    <t>0-01-1327/18</t>
  </si>
  <si>
    <t>ZAOBILAZNI LUK CU #22 MŽ</t>
  </si>
  <si>
    <t>0-01-1347/1</t>
  </si>
  <si>
    <t>ČEP CU #10</t>
  </si>
  <si>
    <t>0-01-1347/2</t>
  </si>
  <si>
    <t>ČEP CU #12</t>
  </si>
  <si>
    <t>0-01-1347/3</t>
  </si>
  <si>
    <t>ČEP CU #14</t>
  </si>
  <si>
    <t>0-01-1347/4</t>
  </si>
  <si>
    <t>ČEP CU #15</t>
  </si>
  <si>
    <t>0-01-1347/5</t>
  </si>
  <si>
    <t>ČEP CU #16</t>
  </si>
  <si>
    <t>0-01-1347/6</t>
  </si>
  <si>
    <t>ČEP CU #18</t>
  </si>
  <si>
    <t>0-01-1347/7</t>
  </si>
  <si>
    <t>ČEP CU #22</t>
  </si>
  <si>
    <t>0-01-1347/8</t>
  </si>
  <si>
    <t>ČEP CU #28</t>
  </si>
  <si>
    <t>0-01-1347/9</t>
  </si>
  <si>
    <t>ČEP CU #35</t>
  </si>
  <si>
    <t>0-01-0984/1</t>
  </si>
  <si>
    <t>HOLENDER CU/FE 12X3/8" ŽŽ</t>
  </si>
  <si>
    <t>0-01-0984/2</t>
  </si>
  <si>
    <t>HOLENDER CU/FE 15X1/2" ŽŽ</t>
  </si>
  <si>
    <t>0-01-0984/3</t>
  </si>
  <si>
    <t>HOLENDER CU/FE 18X1/2" ŽŽ</t>
  </si>
  <si>
    <t>0-01-0984/4</t>
  </si>
  <si>
    <t>HOLENDER CU/FE 18X3/4" ŽŽ</t>
  </si>
  <si>
    <t>0-01-0984/5</t>
  </si>
  <si>
    <t>HOLENDER CU/FE 22X3/4" ŽŽ</t>
  </si>
  <si>
    <t>0-01-0984/6</t>
  </si>
  <si>
    <t>HOLENDER CU/FE 28X1" ŽŽ</t>
  </si>
  <si>
    <t>0-01-0984/40</t>
  </si>
  <si>
    <t>HOLENDER CU/FE D15 ŽŽ</t>
  </si>
  <si>
    <t>0-01-0984/41</t>
  </si>
  <si>
    <t>HOLENDER CU/FE D18 ŽŽ</t>
  </si>
  <si>
    <t>0-01-0984/42</t>
  </si>
  <si>
    <t>HOLENDER CU/FE D22 ŽŽ</t>
  </si>
  <si>
    <t>0-01-0984/43</t>
  </si>
  <si>
    <t>HOLENDER CU/FE D28 ŽŽ</t>
  </si>
  <si>
    <t>0-01-0984/44</t>
  </si>
  <si>
    <t>HOLENDER CU/FE D35 ŽŽ</t>
  </si>
  <si>
    <t>0-01-0984/20</t>
  </si>
  <si>
    <t>HOLENDER CU/FE 22X3/4" MŽ</t>
  </si>
  <si>
    <t>0-01-0984/21</t>
  </si>
  <si>
    <t>HOLENDER CU/FE 28X1" MŽ</t>
  </si>
  <si>
    <t>0-01-0984/22</t>
  </si>
  <si>
    <t>HOLENDER CU/FE 18X1/2" MŽ</t>
  </si>
  <si>
    <t>0-01-0984/23</t>
  </si>
  <si>
    <t>HOLENDER CU/FE 18X3/4" MŽ</t>
  </si>
  <si>
    <t>0-01-0984/24</t>
  </si>
  <si>
    <t>HOLENDER CU/FE 22X1" MŽ</t>
  </si>
  <si>
    <t>0-01-0984/25</t>
  </si>
  <si>
    <t>0-01-1318/10</t>
  </si>
  <si>
    <t>REDUKCIJA CU ŽŽ 12X10</t>
  </si>
  <si>
    <t>0-01-1318/11</t>
  </si>
  <si>
    <t>REDUKCIJA CU ŽŽ 14X12</t>
  </si>
  <si>
    <t>0-01-1318/12</t>
  </si>
  <si>
    <t>REDUKCIJA CU ŽŽ 15X12</t>
  </si>
  <si>
    <t>0-01-1318/13</t>
  </si>
  <si>
    <t>REDUKCIJA CU ŽŽ 16X12</t>
  </si>
  <si>
    <t>0-01-1318/14</t>
  </si>
  <si>
    <t>REDUKCIJA CU ŽŽ 16X14</t>
  </si>
  <si>
    <t>0-01-1318/15</t>
  </si>
  <si>
    <t>REDUKCIJA CU ŽŽ 18X12</t>
  </si>
  <si>
    <t>0-01-1318/16</t>
  </si>
  <si>
    <t>REDUKCIJA CU ŽŽ 18X14</t>
  </si>
  <si>
    <t>0-01-1318/17</t>
  </si>
  <si>
    <t>REDUKCIJA CU ŽŽ 18X15</t>
  </si>
  <si>
    <t>0-01-1318/18</t>
  </si>
  <si>
    <t>REDUKCIJA CU ŽŽ 18X16</t>
  </si>
  <si>
    <t>0-01-1318/19</t>
  </si>
  <si>
    <t>REDUKCIJA CU ŽŽ 22X12</t>
  </si>
  <si>
    <t>0-01-1318/20</t>
  </si>
  <si>
    <t>REDUKCIJA CU ŽŽ 22X14</t>
  </si>
  <si>
    <t>0-01-1318/21</t>
  </si>
  <si>
    <t>REDUKCIJA CU ŽŽ 22X15</t>
  </si>
  <si>
    <t>0-01-1318/22</t>
  </si>
  <si>
    <t>REDUKCIJA CU ŽŽ 22X16</t>
  </si>
  <si>
    <t>0-01-1318/23</t>
  </si>
  <si>
    <t>REDUKCIJA CU ŽŽ 22X18</t>
  </si>
  <si>
    <t>0-01-1318/24</t>
  </si>
  <si>
    <t>REDUKCIJA CU ŽŽ 28X15</t>
  </si>
  <si>
    <t>0-01-1318/25</t>
  </si>
  <si>
    <t>REDUKCIJA CU ŽŽ 28X16</t>
  </si>
  <si>
    <t>0-01-1318/26</t>
  </si>
  <si>
    <t>REDUKCIJA CU ŽŽ 28X18</t>
  </si>
  <si>
    <t>0-01-1318/27</t>
  </si>
  <si>
    <t>REDUKCIJA CU ŽŽ 28X22</t>
  </si>
  <si>
    <t>0-01-1318/28</t>
  </si>
  <si>
    <t>REDUKCIJA CU ŽŽ 35X22</t>
  </si>
  <si>
    <t>0-01-1318/29</t>
  </si>
  <si>
    <t>REDUKCIJA CU ŽŽ 35X28</t>
  </si>
  <si>
    <t>0-01-1318/40</t>
  </si>
  <si>
    <t>REDUKCIJA CU MŽ 12X10</t>
  </si>
  <si>
    <t>0-01-1318/41</t>
  </si>
  <si>
    <t>REDUKCIJA CU MŽ 14X12</t>
  </si>
  <si>
    <t>0-01-1318/42</t>
  </si>
  <si>
    <t>REDUKCIJA CU MŽ 15X12</t>
  </si>
  <si>
    <t>0-01-1318/43</t>
  </si>
  <si>
    <t>REDUKCIJA CU MŽ 16X12</t>
  </si>
  <si>
    <t>0-01-1318/44</t>
  </si>
  <si>
    <t>REDUKCIJA CU MŽ 16X14</t>
  </si>
  <si>
    <t>0-01-1318/45</t>
  </si>
  <si>
    <t>REDUKCIJA CU MŽ 18X12</t>
  </si>
  <si>
    <t>0-01-1318/46</t>
  </si>
  <si>
    <t>REDUKCIJA CU MŽ 18X14</t>
  </si>
  <si>
    <t>0-01-1318/47</t>
  </si>
  <si>
    <t>REDUKCIJA CU MŽ 18X15</t>
  </si>
  <si>
    <t>0-01-1318/48</t>
  </si>
  <si>
    <t>REDUKCIJA CU MŽ 18X16</t>
  </si>
  <si>
    <t>0-01-1318/49</t>
  </si>
  <si>
    <t>REDUKCIJA CU MŽ 22X12</t>
  </si>
  <si>
    <t>0-01-1318/50</t>
  </si>
  <si>
    <t>REDUKCIJA CU MŽ 22X14</t>
  </si>
  <si>
    <t>0-01-1318/51</t>
  </si>
  <si>
    <t>REDUKCIJA CU MŽ 22X15</t>
  </si>
  <si>
    <t>0-01-1318/52</t>
  </si>
  <si>
    <t>REDUKCIJA CU MŽ 22X16</t>
  </si>
  <si>
    <t>0-01-1318/53</t>
  </si>
  <si>
    <t>REDUKCIJA CU MŽ 22X18</t>
  </si>
  <si>
    <t>0-01-1318/54</t>
  </si>
  <si>
    <t>REDUKCIJA CU MŽ 28X12</t>
  </si>
  <si>
    <t>0-01-1318/55</t>
  </si>
  <si>
    <t>REDUKCIJA CU MŽ 28X14</t>
  </si>
  <si>
    <t>0-01-1318/56</t>
  </si>
  <si>
    <t>REDUKCIJA CU MŽ 28X15</t>
  </si>
  <si>
    <t>0-01-1318/57</t>
  </si>
  <si>
    <t>REDUKCIJA CU MŽ 28X16</t>
  </si>
  <si>
    <t>0-01-1318/58</t>
  </si>
  <si>
    <t>REDUKCIJA CU MŽ 28X18</t>
  </si>
  <si>
    <t>0-01-1318/59</t>
  </si>
  <si>
    <t>REDUKCIJA CU MŽ 28X22</t>
  </si>
  <si>
    <t>0-01-1318/60</t>
  </si>
  <si>
    <t>REDUKCIJA CU MŽ 35X22</t>
  </si>
  <si>
    <t>0-01-1318/61</t>
  </si>
  <si>
    <t>REDUKCIJA CU MŽ 35X15</t>
  </si>
  <si>
    <t>0-01-1318/62</t>
  </si>
  <si>
    <t>REDUKCIJA CU MŽ 35X18</t>
  </si>
  <si>
    <t>0-01-1318/63</t>
  </si>
  <si>
    <t>REDUKCIJA CU MŽ 35X28</t>
  </si>
  <si>
    <t>Fitinzi Cu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</si>
  <si>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</si>
  <si>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</si>
  <si>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</si>
  <si>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</si>
  <si>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</si>
  <si>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</si>
  <si>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</si>
  <si>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</si>
  <si>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</si>
  <si>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</si>
  <si>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</si>
  <si>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</si>
  <si>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</si>
  <si>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</si>
  <si>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</si>
  <si>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</si>
  <si>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</si>
  <si>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</si>
  <si>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</si>
  <si>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</si>
  <si>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</si>
  <si>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</si>
  <si>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</si>
  <si>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</si>
  <si>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</si>
  <si>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</si>
  <si>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</si>
  <si>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</si>
  <si>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</si>
  <si>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</si>
  <si>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>3.31.</t>
  </si>
  <si>
    <t>3.32.</t>
  </si>
  <si>
    <t>3.33.</t>
  </si>
  <si>
    <t>3.34.</t>
  </si>
  <si>
    <t>3.35.</t>
  </si>
  <si>
    <t>3.36.</t>
  </si>
  <si>
    <t>3.37.</t>
  </si>
  <si>
    <t>3.38.</t>
  </si>
  <si>
    <t>3.39.</t>
  </si>
  <si>
    <t>3.40.</t>
  </si>
  <si>
    <t>3.41.</t>
  </si>
  <si>
    <t>3.42.</t>
  </si>
  <si>
    <t>3.43.</t>
  </si>
  <si>
    <t>3.44.</t>
  </si>
  <si>
    <t>3.45.</t>
  </si>
  <si>
    <t>3.46.</t>
  </si>
  <si>
    <t>3.47.</t>
  </si>
  <si>
    <t>3.48.</t>
  </si>
  <si>
    <t>3.49.</t>
  </si>
  <si>
    <t>3.50.</t>
  </si>
  <si>
    <t>3.51.</t>
  </si>
  <si>
    <t>3.52.</t>
  </si>
  <si>
    <t>3.53.</t>
  </si>
  <si>
    <t>3.54.</t>
  </si>
  <si>
    <t>3.55.</t>
  </si>
  <si>
    <t>3.56.</t>
  </si>
  <si>
    <t>3.57.</t>
  </si>
  <si>
    <t>3.58.</t>
  </si>
  <si>
    <t>3.59.</t>
  </si>
  <si>
    <t>3.60.</t>
  </si>
  <si>
    <t>3.61.</t>
  </si>
  <si>
    <t>3.62.</t>
  </si>
  <si>
    <t>3.63.</t>
  </si>
  <si>
    <t>3.64.</t>
  </si>
  <si>
    <t>3.65.</t>
  </si>
  <si>
    <t>3.66.</t>
  </si>
  <si>
    <t>3.67.</t>
  </si>
  <si>
    <t>3.68.</t>
  </si>
  <si>
    <t>3.69.</t>
  </si>
  <si>
    <t>3.70.</t>
  </si>
  <si>
    <t>3.71.</t>
  </si>
  <si>
    <t>3.72.</t>
  </si>
  <si>
    <t>3.73.</t>
  </si>
  <si>
    <t>3.74.</t>
  </si>
  <si>
    <t>3.75.</t>
  </si>
  <si>
    <t>3.76.</t>
  </si>
  <si>
    <t>3.77.</t>
  </si>
  <si>
    <t>3.78.</t>
  </si>
  <si>
    <t>3.79.</t>
  </si>
  <si>
    <t>3.80.</t>
  </si>
  <si>
    <t>3.81.</t>
  </si>
  <si>
    <t>3.82.</t>
  </si>
  <si>
    <t>3.83.</t>
  </si>
  <si>
    <t>3.84.</t>
  </si>
  <si>
    <t>3.85.</t>
  </si>
  <si>
    <t>3.86.</t>
  </si>
  <si>
    <t>3.87.</t>
  </si>
  <si>
    <t>3.88.</t>
  </si>
  <si>
    <t>3.89.</t>
  </si>
  <si>
    <t>3.90.</t>
  </si>
  <si>
    <t>3.91.</t>
  </si>
  <si>
    <t>3.92.</t>
  </si>
  <si>
    <t>3.93.</t>
  </si>
  <si>
    <t>3.94.</t>
  </si>
  <si>
    <t>3.95.</t>
  </si>
  <si>
    <t>3.96.</t>
  </si>
  <si>
    <t>3.97.</t>
  </si>
  <si>
    <t>3.98.</t>
  </si>
  <si>
    <t>3.99.</t>
  </si>
  <si>
    <t>3.100.</t>
  </si>
  <si>
    <t>3.101.</t>
  </si>
  <si>
    <t>3.102.</t>
  </si>
  <si>
    <t>3.103.</t>
  </si>
  <si>
    <t>3.104.</t>
  </si>
  <si>
    <t>3.105.</t>
  </si>
  <si>
    <t>3.106.</t>
  </si>
  <si>
    <t>3.107.</t>
  </si>
  <si>
    <t>3.108.</t>
  </si>
  <si>
    <t>3.109.</t>
  </si>
  <si>
    <t>3.110.</t>
  </si>
  <si>
    <t>3.111.</t>
  </si>
  <si>
    <t>3.112.</t>
  </si>
  <si>
    <t>3.113.</t>
  </si>
  <si>
    <t>3.114.</t>
  </si>
  <si>
    <t>3.115.</t>
  </si>
  <si>
    <t>3.116.</t>
  </si>
  <si>
    <t>3.117.</t>
  </si>
  <si>
    <t>3.118.</t>
  </si>
  <si>
    <t>3.119.</t>
  </si>
  <si>
    <t>3.120.</t>
  </si>
  <si>
    <t>3.121.</t>
  </si>
  <si>
    <t>3.122.</t>
  </si>
  <si>
    <t>3.123.</t>
  </si>
  <si>
    <t>3.124.</t>
  </si>
  <si>
    <t>3.125.</t>
  </si>
  <si>
    <t>3.126.</t>
  </si>
  <si>
    <t>3.127.</t>
  </si>
  <si>
    <t>3.128.</t>
  </si>
  <si>
    <t>3.129.</t>
  </si>
  <si>
    <t>3.130.</t>
  </si>
  <si>
    <t>3.131.</t>
  </si>
  <si>
    <t>3.132.</t>
  </si>
  <si>
    <t>3.133.</t>
  </si>
  <si>
    <t>3.134.</t>
  </si>
  <si>
    <t>3.135.</t>
  </si>
  <si>
    <t>3.136.</t>
  </si>
  <si>
    <t>3.137.</t>
  </si>
  <si>
    <t>3.138.</t>
  </si>
  <si>
    <t>3.139.</t>
  </si>
  <si>
    <t>3.140.</t>
  </si>
  <si>
    <t>3.141.</t>
  </si>
  <si>
    <t>3.142.</t>
  </si>
  <si>
    <t>3.143.</t>
  </si>
  <si>
    <t>3.144.</t>
  </si>
  <si>
    <t>3.145.</t>
  </si>
  <si>
    <t>3.146.</t>
  </si>
  <si>
    <t>3.147.</t>
  </si>
  <si>
    <t>3.148.</t>
  </si>
  <si>
    <t>3.149.</t>
  </si>
  <si>
    <t>3.150.</t>
  </si>
  <si>
    <t>3.151.</t>
  </si>
  <si>
    <t>3.152.</t>
  </si>
  <si>
    <t>3.153.</t>
  </si>
  <si>
    <t>3.154.</t>
  </si>
  <si>
    <t>3.155.</t>
  </si>
  <si>
    <t>3.156.</t>
  </si>
  <si>
    <t>3.157.</t>
  </si>
  <si>
    <t>3.158.</t>
  </si>
  <si>
    <t>3.159.</t>
  </si>
  <si>
    <t>3.160.</t>
  </si>
  <si>
    <t>3.161.</t>
  </si>
  <si>
    <t>3.162.</t>
  </si>
  <si>
    <t>3.163.</t>
  </si>
  <si>
    <t>3.164.</t>
  </si>
  <si>
    <t>3.165.</t>
  </si>
  <si>
    <t>3.166.</t>
  </si>
  <si>
    <t>3.167.</t>
  </si>
  <si>
    <t>3.168.</t>
  </si>
  <si>
    <t>3.169.</t>
  </si>
  <si>
    <t>3.170.</t>
  </si>
  <si>
    <t>3.171.</t>
  </si>
  <si>
    <t>3.172.</t>
  </si>
  <si>
    <t>3.173.</t>
  </si>
  <si>
    <t>3.174.</t>
  </si>
  <si>
    <t>3.175.</t>
  </si>
  <si>
    <t>3.176.</t>
  </si>
  <si>
    <t>3.177.</t>
  </si>
  <si>
    <t>3.178.</t>
  </si>
  <si>
    <t>3.179.</t>
  </si>
  <si>
    <t>3.180.</t>
  </si>
  <si>
    <t>3.181.</t>
  </si>
  <si>
    <t>3.182.</t>
  </si>
  <si>
    <t>3.183.</t>
  </si>
  <si>
    <t>3.184.</t>
  </si>
  <si>
    <t>3.185.</t>
  </si>
  <si>
    <t>3.186.</t>
  </si>
  <si>
    <t>3.187.</t>
  </si>
  <si>
    <t>3.188.</t>
  </si>
  <si>
    <t>3.189.</t>
  </si>
  <si>
    <t>3.190.</t>
  </si>
  <si>
    <t>3.191.</t>
  </si>
  <si>
    <t>3.192.</t>
  </si>
  <si>
    <t>3.193.</t>
  </si>
  <si>
    <t>3.194.</t>
  </si>
  <si>
    <t>3.195.</t>
  </si>
  <si>
    <t>3.196.</t>
  </si>
  <si>
    <t>3.197.</t>
  </si>
  <si>
    <t>3.198.</t>
  </si>
  <si>
    <t>3.199.</t>
  </si>
  <si>
    <t>3.200.</t>
  </si>
  <si>
    <t>3.201.</t>
  </si>
  <si>
    <t>3.202.</t>
  </si>
  <si>
    <t>3.203.</t>
  </si>
  <si>
    <t>3.204.</t>
  </si>
  <si>
    <t>3.205.</t>
  </si>
  <si>
    <t>3.206.</t>
  </si>
  <si>
    <t>3.207.</t>
  </si>
  <si>
    <t>3.208.</t>
  </si>
  <si>
    <t>3.209.</t>
  </si>
  <si>
    <t>3.210.</t>
  </si>
  <si>
    <t>3.211.</t>
  </si>
  <si>
    <t>3.212.</t>
  </si>
  <si>
    <t>3.213.</t>
  </si>
  <si>
    <t>3.214.</t>
  </si>
  <si>
    <t>3.215.</t>
  </si>
  <si>
    <t>3.216.</t>
  </si>
  <si>
    <t>3.217.</t>
  </si>
  <si>
    <t>3.218.</t>
  </si>
  <si>
    <t>3.219.</t>
  </si>
  <si>
    <t>3.220.</t>
  </si>
  <si>
    <t>3.221.</t>
  </si>
  <si>
    <t>3.222.</t>
  </si>
  <si>
    <t>3.223.</t>
  </si>
  <si>
    <t>3.224.</t>
  </si>
  <si>
    <t>3.225.</t>
  </si>
  <si>
    <t>3.226.</t>
  </si>
  <si>
    <t>3.227.</t>
  </si>
  <si>
    <t>3.228.</t>
  </si>
  <si>
    <t>3.229.</t>
  </si>
  <si>
    <t>3.230.</t>
  </si>
  <si>
    <t>3.231.</t>
  </si>
  <si>
    <t>3.232.</t>
  </si>
  <si>
    <t>3.233.</t>
  </si>
  <si>
    <t>3.234.</t>
  </si>
  <si>
    <t>3.235.</t>
  </si>
  <si>
    <t>3.236.</t>
  </si>
  <si>
    <t>3.237.</t>
  </si>
  <si>
    <t>3.238.</t>
  </si>
  <si>
    <t>3.239.</t>
  </si>
  <si>
    <t>3.240.</t>
  </si>
  <si>
    <t>3.241.</t>
  </si>
  <si>
    <t>3.242.</t>
  </si>
  <si>
    <t>3.243.</t>
  </si>
  <si>
    <t>3.244.</t>
  </si>
  <si>
    <t>3.245.</t>
  </si>
  <si>
    <t>3.246.</t>
  </si>
  <si>
    <t>3.247.</t>
  </si>
  <si>
    <t>3.248.</t>
  </si>
  <si>
    <t>3.249.</t>
  </si>
  <si>
    <t>3.250.</t>
  </si>
  <si>
    <t>3.251.</t>
  </si>
  <si>
    <t>3.252.</t>
  </si>
  <si>
    <t>3.253.</t>
  </si>
  <si>
    <t>3.254.</t>
  </si>
  <si>
    <t>3.255.</t>
  </si>
  <si>
    <t>3.256.</t>
  </si>
  <si>
    <t>3.257.</t>
  </si>
  <si>
    <t>3.258.</t>
  </si>
  <si>
    <t>3.259.</t>
  </si>
  <si>
    <t>3.260.</t>
  </si>
  <si>
    <t>3.261.</t>
  </si>
  <si>
    <t>0-01-0954/2</t>
  </si>
  <si>
    <t>NIPEL MESING 1/2"</t>
  </si>
  <si>
    <t>0-01-0954/4</t>
  </si>
  <si>
    <t>NIPEL MESING 3/8"</t>
  </si>
  <si>
    <t>0-01-0954/5</t>
  </si>
  <si>
    <t>NIPEL MESING 3/4"</t>
  </si>
  <si>
    <t>0-01-0954/3</t>
  </si>
  <si>
    <t>NIPEL MESING 1"</t>
  </si>
  <si>
    <t>0-01-0954/6</t>
  </si>
  <si>
    <t>NIPEL MESING 5/4"</t>
  </si>
  <si>
    <t>0-01-0954/7</t>
  </si>
  <si>
    <t>NIPEL MESING 6/4"</t>
  </si>
  <si>
    <t>0-01-0954/8</t>
  </si>
  <si>
    <t>NIPEL MESING 2"</t>
  </si>
  <si>
    <t>0-01-0954/9</t>
  </si>
  <si>
    <t>NIPEL MESING 3"</t>
  </si>
  <si>
    <t>0-01-0954/10</t>
  </si>
  <si>
    <t>NIPEL MESING 4"</t>
  </si>
  <si>
    <t>0-01-0954/20</t>
  </si>
  <si>
    <t xml:space="preserve">NIPEL RED. MESING MŽ 1/2"X3/8" </t>
  </si>
  <si>
    <t>0-01-0954/21</t>
  </si>
  <si>
    <t xml:space="preserve">NIPEL RED. MESING MŽ 3/4"X1/2" </t>
  </si>
  <si>
    <t>0-01-0954/22</t>
  </si>
  <si>
    <t xml:space="preserve">NIPEL RED. MESING MŽ 1"X3/4" </t>
  </si>
  <si>
    <t>0-01-0954/30</t>
  </si>
  <si>
    <t xml:space="preserve">NIPEL RED. MESING 1/2"X3/8" </t>
  </si>
  <si>
    <t>0-01-0954/31</t>
  </si>
  <si>
    <t xml:space="preserve">NIPEL RED. MESING 3/4"X1/2" </t>
  </si>
  <si>
    <t>0-01-0954/32</t>
  </si>
  <si>
    <t xml:space="preserve">NIPEL RED. MESING 1"X3/4" </t>
  </si>
  <si>
    <t>0-01-0954/33</t>
  </si>
  <si>
    <t xml:space="preserve">NIPEL RED. MESING 1"X1/2" </t>
  </si>
  <si>
    <t>0-01-0954/34</t>
  </si>
  <si>
    <t xml:space="preserve">NIPEL RED. MESING 5/4"X1" 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</si>
  <si>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</si>
  <si>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</si>
  <si>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</si>
  <si>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</si>
  <si>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</si>
  <si>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</si>
  <si>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</si>
  <si>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</si>
  <si>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</si>
  <si>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</si>
  <si>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</si>
  <si>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</si>
  <si>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</si>
  <si>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</si>
  <si>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</si>
  <si>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</si>
  <si>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Fitinzi mesing/krom</t>
  </si>
  <si>
    <t>0-01-0845/2</t>
  </si>
  <si>
    <t>ROZETA KROM 1/2"</t>
  </si>
  <si>
    <t>0-01-0845/4</t>
  </si>
  <si>
    <t>ROZETA KROM 3/8"</t>
  </si>
  <si>
    <t>0-01-0845/3</t>
  </si>
  <si>
    <t>ROZETA KROM 1/2" RASKL.</t>
  </si>
  <si>
    <t>0-01-0845/6</t>
  </si>
  <si>
    <t>ROZETA KROM 3/4" RASKL.</t>
  </si>
  <si>
    <t>0-01-0845/5</t>
  </si>
  <si>
    <t>ROZETA KROM 3/8" RASKL.</t>
  </si>
  <si>
    <t>0-01-0845/10</t>
  </si>
  <si>
    <t>ROZETA KROM 64X41</t>
  </si>
  <si>
    <t>4.18.</t>
  </si>
  <si>
    <t>4.19.</t>
  </si>
  <si>
    <t>4.20.</t>
  </si>
  <si>
    <t>4.21.</t>
  </si>
  <si>
    <t>4.22.</t>
  </si>
  <si>
    <t>4.23.</t>
  </si>
  <si>
    <t>Kuglasti ventili</t>
  </si>
  <si>
    <t>0-01-1191/5</t>
  </si>
  <si>
    <t>VENTIL KUGL. 3/8" ŽŽ RUČKA</t>
  </si>
  <si>
    <t>0-01-1191/</t>
  </si>
  <si>
    <t>VENTIL KUGL. 1/2" ŽŽ RUČKA</t>
  </si>
  <si>
    <t>0-01-1192/</t>
  </si>
  <si>
    <t>VENTIL KUGL. 3/4" ŽŽ RUČKA</t>
  </si>
  <si>
    <t>0-01-1193/</t>
  </si>
  <si>
    <t>VENTIL KUGL. 1" ŽŽ RUČKA</t>
  </si>
  <si>
    <t>0-01-1193/4</t>
  </si>
  <si>
    <t>VENTIL KUGL. 5/4" ŽŽ RUČKA</t>
  </si>
  <si>
    <t>0-01-1193/5</t>
  </si>
  <si>
    <t>VENTIL KUGL. 6/4" ŽŽ RUČKA</t>
  </si>
  <si>
    <t>0-01-1196/</t>
  </si>
  <si>
    <t>VENTIL KUGL. 2" ŽŽ RUČKA</t>
  </si>
  <si>
    <t>0-01-1197/</t>
  </si>
  <si>
    <t>VENTIL KUGL. 2 1/2" ŽŽ RUČKA</t>
  </si>
  <si>
    <t>0-01-1198/</t>
  </si>
  <si>
    <t>VENTIL KUGL. 3" ŽŽ RUČKA</t>
  </si>
  <si>
    <t>0-01-1191/6</t>
  </si>
  <si>
    <t>VENTIL KUGL. 3/8" ŽŽ LEPTIR</t>
  </si>
  <si>
    <t>0-01-1191/3</t>
  </si>
  <si>
    <t>VENTIL KUGL. 1/2" ŽŽ LEPTIR</t>
  </si>
  <si>
    <t>0-01-1192/3</t>
  </si>
  <si>
    <t>VENTIL KUGL. 3/4" ŽŽ LEPTIR</t>
  </si>
  <si>
    <t>0-01-1193/2</t>
  </si>
  <si>
    <t>VENTIL KUGL. 1" ŽŽ LEPTIR</t>
  </si>
  <si>
    <t>0-01-1191/7</t>
  </si>
  <si>
    <t>VENTIL KUGL. 3/8" MŽ LEPTIR</t>
  </si>
  <si>
    <t>0-01-1191/4</t>
  </si>
  <si>
    <t>VENTIL KUGL. 1/2" MŽ LEPTIR</t>
  </si>
  <si>
    <t>0-01-1192/4</t>
  </si>
  <si>
    <t>VENTIL KUGL. 3/4" MŽ LEPTIR</t>
  </si>
  <si>
    <t>0-01-1193/3</t>
  </si>
  <si>
    <t>VENTIL KUGL. 1" MŽ LEPTIR</t>
  </si>
  <si>
    <t>0-01-1187/</t>
  </si>
  <si>
    <t>VENTIL KUGL.HOL. 1/2" LEPTIR</t>
  </si>
  <si>
    <t>0-01-1186/</t>
  </si>
  <si>
    <t>VENTIL KUGL.HOL. 3/4" LEPTIR</t>
  </si>
  <si>
    <t>0-01-1185/</t>
  </si>
  <si>
    <t>VENTIL KUGL.HOL. 1" LEPTIR</t>
  </si>
  <si>
    <t>0-01-1301/3</t>
  </si>
  <si>
    <t>HVATAČ NAVOJNI 1/2"</t>
  </si>
  <si>
    <t>0-01-1301/4</t>
  </si>
  <si>
    <t>HVATAČ NAVOJNI 3/4"</t>
  </si>
  <si>
    <t>0-01-1301/2</t>
  </si>
  <si>
    <t>HVATAČ NAVOJNI 1"</t>
  </si>
  <si>
    <t>0-01-1302/2</t>
  </si>
  <si>
    <t>HVATAČ NAVOJNI 5/4"</t>
  </si>
  <si>
    <t>0-01-1302/1</t>
  </si>
  <si>
    <t>HVATAČ NAVOJNI 6/4"</t>
  </si>
  <si>
    <t>0-01-1302/3</t>
  </si>
  <si>
    <t>HVATAČ NAVOJNI 2"</t>
  </si>
  <si>
    <t>0-01-1165/2</t>
  </si>
  <si>
    <t>VENTIL NEP. 3/8"</t>
  </si>
  <si>
    <t>0-01-1165/3</t>
  </si>
  <si>
    <t>VENTIL NEP. 1/2"</t>
  </si>
  <si>
    <t>0-01-1165/1</t>
  </si>
  <si>
    <t>VENTIL NEP. 3/4"</t>
  </si>
  <si>
    <t>0-01-1164/1</t>
  </si>
  <si>
    <t>VENTIL NEP. 1"</t>
  </si>
  <si>
    <t>0-01-1164/2</t>
  </si>
  <si>
    <t>VENTIL NEP. 5/4"</t>
  </si>
  <si>
    <t>0-01-1164/3</t>
  </si>
  <si>
    <t>VENTIL NEP. 6/4"</t>
  </si>
  <si>
    <t>0-01-1162/</t>
  </si>
  <si>
    <t>VENTIL NEP. 2"</t>
  </si>
  <si>
    <t>0-01-1162/1</t>
  </si>
  <si>
    <t>VENTIL NEP. 2 1/2"</t>
  </si>
  <si>
    <t>0-01-1162/2</t>
  </si>
  <si>
    <t>VENTIL NEP. 3"</t>
  </si>
  <si>
    <t>0-01-1191/2</t>
  </si>
  <si>
    <t>VENTIL KUGL.PL. 1/2" ŽŽ RUČKA</t>
  </si>
  <si>
    <t>0-01-1191/8</t>
  </si>
  <si>
    <t xml:space="preserve">VENTIL KUGL.PL. 3/8" ŽŽ RUČKA </t>
  </si>
  <si>
    <t>0-01-1192/2</t>
  </si>
  <si>
    <t>VENTIL KUGL.PL. 3/4" ŽŽ RUČKA</t>
  </si>
  <si>
    <t>0-01-1193/1</t>
  </si>
  <si>
    <t xml:space="preserve">VENTIL KUGL.PL. 1" ŽŽ RUČKA </t>
  </si>
  <si>
    <t>0-01-1194/</t>
  </si>
  <si>
    <t>VENTIL KUGL.PL. 5/4" ŽŽ RUČKA</t>
  </si>
  <si>
    <t>0-01-1195/</t>
  </si>
  <si>
    <t xml:space="preserve">VENTIL KUGL.PL. 6/4" ŽŽ RUČKA </t>
  </si>
  <si>
    <t>VENTIL KUGL. PL. 1/2" ŽŽ LEP.</t>
  </si>
  <si>
    <t>VENTIL KUGL. PL. 3/4" ŽŽ LEP.</t>
  </si>
  <si>
    <t>VENTIL KUGL. PL. 1" ŽŽ LEP.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</si>
  <si>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</si>
  <si>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</si>
  <si>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</si>
  <si>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</si>
  <si>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</si>
  <si>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</si>
  <si>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</si>
  <si>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</si>
  <si>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</si>
  <si>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</si>
  <si>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</si>
  <si>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</si>
  <si>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</si>
  <si>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</si>
  <si>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</si>
  <si>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</si>
  <si>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</si>
  <si>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</si>
  <si>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</si>
  <si>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</si>
  <si>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</si>
  <si>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</si>
  <si>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</si>
  <si>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</si>
  <si>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</si>
  <si>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</si>
  <si>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</si>
  <si>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</si>
  <si>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</si>
  <si>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</si>
  <si>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</si>
  <si>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5.32.</t>
  </si>
  <si>
    <t>5.33.</t>
  </si>
  <si>
    <t>5.34.</t>
  </si>
  <si>
    <t>5.35.</t>
  </si>
  <si>
    <t>5.36.</t>
  </si>
  <si>
    <t>5.37.</t>
  </si>
  <si>
    <t>5.38.</t>
  </si>
  <si>
    <t>5.39.</t>
  </si>
  <si>
    <t>5.40.</t>
  </si>
  <si>
    <t>5.41.</t>
  </si>
  <si>
    <t>5.42.</t>
  </si>
  <si>
    <t>5.43.</t>
  </si>
  <si>
    <t>5.44.</t>
  </si>
  <si>
    <t>5.45.</t>
  </si>
  <si>
    <t>Sigurnosni ventili</t>
  </si>
  <si>
    <t>0-01-1202/5</t>
  </si>
  <si>
    <t>0-01-1202/7</t>
  </si>
  <si>
    <t>0-01-1202/</t>
  </si>
  <si>
    <t>0-01-1202/9</t>
  </si>
  <si>
    <t>0-01-1202/2</t>
  </si>
  <si>
    <t>0-01-1202/11</t>
  </si>
  <si>
    <t>0-01-1202/13</t>
  </si>
  <si>
    <t>0-01-1202/6</t>
  </si>
  <si>
    <t>0-01-1202/8</t>
  </si>
  <si>
    <t>0-01-1202/4</t>
  </si>
  <si>
    <t>0-01-1202/10</t>
  </si>
  <si>
    <t>0-01-1202/3</t>
  </si>
  <si>
    <t>0-01-1202/12</t>
  </si>
  <si>
    <t>0-01-1202/14</t>
  </si>
  <si>
    <t>OKVIRNA KOLIČINA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</si>
  <si>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</si>
  <si>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</si>
  <si>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</si>
  <si>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</si>
  <si>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</si>
  <si>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</si>
  <si>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</si>
  <si>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</si>
  <si>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</si>
  <si>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</si>
  <si>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</si>
  <si>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</si>
  <si>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</si>
  <si>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</si>
  <si>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Radijatoski ventili</t>
  </si>
  <si>
    <t>0-01-1150/2</t>
  </si>
  <si>
    <t>VENTIL TERM. 1/2" KUT.CU</t>
  </si>
  <si>
    <t>0-01-1150/3</t>
  </si>
  <si>
    <t>VENTIL TERM. 1/2" RAV.CU</t>
  </si>
  <si>
    <t>0-01-1150/5</t>
  </si>
  <si>
    <t>VENTIL TERM. 1/2" KUT.FE</t>
  </si>
  <si>
    <t>0-01-1150/6</t>
  </si>
  <si>
    <t>VENTIL TERM. 1/2" RAV.FE</t>
  </si>
  <si>
    <t>0-01-1149/</t>
  </si>
  <si>
    <t>DETENTOR 1/2" KUT.CU</t>
  </si>
  <si>
    <t>0-01-1149/1</t>
  </si>
  <si>
    <t>DETENTOR 1/2" RAV.CU</t>
  </si>
  <si>
    <t>0-01-1149/6</t>
  </si>
  <si>
    <t>DETENTOR 1/2" KUT.FE</t>
  </si>
  <si>
    <t>0-01-1149/5</t>
  </si>
  <si>
    <t>DETENTOR 1/2" RAV.FE</t>
  </si>
  <si>
    <t>0-01-1149/7</t>
  </si>
  <si>
    <t>SET RADIJATORSKI 1/2" RAV.FE</t>
  </si>
  <si>
    <t>0-01-1149/8</t>
  </si>
  <si>
    <t>SET RADIJATORSKI 1/2" KUT.FE</t>
  </si>
  <si>
    <t>0-01-1151/</t>
  </si>
  <si>
    <t>TERMOSTATSKA GLAVA</t>
  </si>
  <si>
    <t>0-01-1145/1</t>
  </si>
  <si>
    <t>0-01-1145/7</t>
  </si>
  <si>
    <t>0-01-1145/3</t>
  </si>
  <si>
    <t>0-01-1145/2</t>
  </si>
  <si>
    <t>0-01-1145/6</t>
  </si>
  <si>
    <t>0-01-1130/</t>
  </si>
  <si>
    <t>VENT. REDUC. 1"</t>
  </si>
  <si>
    <t>0-01-1130/3</t>
  </si>
  <si>
    <t>VENT.REDUC. 2"</t>
  </si>
  <si>
    <t>0-01-1130/4</t>
  </si>
  <si>
    <t>VENT. REDUC. 1/2" KOSI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</si>
  <si>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</si>
  <si>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</si>
  <si>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</si>
  <si>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</si>
  <si>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</si>
  <si>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</si>
  <si>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</si>
  <si>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</si>
  <si>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</si>
  <si>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</si>
  <si>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</si>
  <si>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</si>
  <si>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</si>
  <si>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</si>
  <si>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</si>
  <si>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</si>
  <si>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</si>
  <si>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</si>
  <si>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7.19.</t>
  </si>
  <si>
    <t>Plinski ormarići</t>
  </si>
  <si>
    <t>0-01-0625/1</t>
  </si>
  <si>
    <r>
      <rPr>
        <sz val="11"/>
        <rFont val="Calibri"/>
        <family val="2"/>
      </rPr>
      <t>ORMARIĆ PL.400X600X240 INOX</t>
    </r>
  </si>
  <si>
    <t>0-01-0625/2</t>
  </si>
  <si>
    <t xml:space="preserve">ORMARIĆ PL.400X600X240 POC.  </t>
  </si>
  <si>
    <t>0-01-0625/3</t>
  </si>
  <si>
    <t>ORMARIĆ PL.400X600X240 S PROZ.BIJELI</t>
  </si>
  <si>
    <t>8.1.</t>
  </si>
  <si>
    <t>8.2.</t>
  </si>
  <si>
    <t>8.3.</t>
  </si>
  <si>
    <t>0-01-1254/10</t>
  </si>
  <si>
    <t xml:space="preserve">EKSPANZIONA POSUDA 24L </t>
  </si>
  <si>
    <t>0-01-1254/11</t>
  </si>
  <si>
    <t xml:space="preserve">EKSPANZIONA POSUDA 35L </t>
  </si>
  <si>
    <t>0-01-1254/12</t>
  </si>
  <si>
    <t xml:space="preserve">EKSPANZIONA POSUDA 50L </t>
  </si>
  <si>
    <t>0-01-1254/13</t>
  </si>
  <si>
    <t xml:space="preserve">EKSPANZIONA POSUDA 80L </t>
  </si>
  <si>
    <t>9.1.</t>
  </si>
  <si>
    <t>9.2.</t>
  </si>
  <si>
    <t>9.3.</t>
  </si>
  <si>
    <t>9.4.</t>
  </si>
  <si>
    <t>Ekspanzione posude</t>
  </si>
  <si>
    <t>0-01-1296/3</t>
  </si>
  <si>
    <r>
      <rPr>
        <sz val="11"/>
        <rFont val="Calibri"/>
        <family val="2"/>
      </rPr>
      <t>kom</t>
    </r>
  </si>
  <si>
    <t>0-01-1296/4</t>
  </si>
  <si>
    <t>0-01-1296/5</t>
  </si>
  <si>
    <t>0-01-1296/6</t>
  </si>
  <si>
    <t>0-01-1296/7</t>
  </si>
  <si>
    <t>0-01-1296/8</t>
  </si>
  <si>
    <t>0-01-1296/9</t>
  </si>
  <si>
    <t>0-01-1296/10</t>
  </si>
  <si>
    <t>0-01-1296/11</t>
  </si>
  <si>
    <t>0-01-1296/12</t>
  </si>
  <si>
    <t>0-01-1296/13</t>
  </si>
  <si>
    <t>0-01-1296/14</t>
  </si>
  <si>
    <t>0-01-1296/15</t>
  </si>
  <si>
    <t>0-01-0243/5</t>
  </si>
  <si>
    <r>
      <rPr>
        <sz val="11"/>
        <rFont val="Calibri"/>
        <family val="2"/>
      </rPr>
      <t>CIJEV ZA ODVOD KONDENZATA  #16</t>
    </r>
  </si>
  <si>
    <r>
      <rPr>
        <sz val="11"/>
        <rFont val="Calibri"/>
        <family val="2"/>
      </rPr>
      <t>m</t>
    </r>
  </si>
  <si>
    <t>0-01-0243/6</t>
  </si>
  <si>
    <r>
      <rPr>
        <sz val="11"/>
        <rFont val="Calibri"/>
        <family val="2"/>
      </rPr>
      <t>CIJEV ZA ODVOD KONDENZATA  #18</t>
    </r>
  </si>
  <si>
    <t>0-01-0243/7</t>
  </si>
  <si>
    <r>
      <rPr>
        <sz val="11"/>
        <rFont val="Calibri"/>
        <family val="2"/>
      </rPr>
      <t>CIJEV ZA ODVOD KONDENZATA  #20</t>
    </r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</si>
  <si>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</si>
  <si>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</si>
  <si>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</si>
  <si>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</si>
  <si>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</si>
  <si>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</si>
  <si>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</si>
  <si>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</si>
  <si>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</si>
  <si>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</si>
  <si>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</si>
  <si>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</si>
  <si>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</si>
  <si>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</si>
  <si>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</si>
  <si>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</si>
  <si>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Fleksibilne plinske cijevi</t>
  </si>
  <si>
    <t>0-01-1645/1</t>
  </si>
  <si>
    <t>WAV CIJEV 20X3,4 PN20 SDR6</t>
  </si>
  <si>
    <t>m</t>
  </si>
  <si>
    <t>0-01-1820/1</t>
  </si>
  <si>
    <t>WAV CIJEV 25X4,2 PN20 SDR6</t>
  </si>
  <si>
    <t>0-01-1820/</t>
  </si>
  <si>
    <t>WAV CIJEV 32X5,4 PN20 SDR6</t>
  </si>
  <si>
    <t>0-01-1821/10</t>
  </si>
  <si>
    <t>WAV KOLJENO 45 20MM</t>
  </si>
  <si>
    <t>0-01-1821/11</t>
  </si>
  <si>
    <t>WAV KOLJENO 45 25MM</t>
  </si>
  <si>
    <t>0-01-1821/12</t>
  </si>
  <si>
    <t>WAV KOLJENO 45 32MM</t>
  </si>
  <si>
    <t>0-01-1653/1</t>
  </si>
  <si>
    <t>WAV KOLJENO 90 20 MM</t>
  </si>
  <si>
    <t>0-01-1821/1</t>
  </si>
  <si>
    <t>WAV KOLJENO 90 25 MM</t>
  </si>
  <si>
    <t>0-01-1821/2</t>
  </si>
  <si>
    <t>WAV KOLJENO 90 32 MM</t>
  </si>
  <si>
    <t>0-01-1824/</t>
  </si>
  <si>
    <t>WAV KOLČAK 20 MM</t>
  </si>
  <si>
    <t>0-01-1824/1</t>
  </si>
  <si>
    <t>WAV KOLČAK 25 MM</t>
  </si>
  <si>
    <t>0-01-1824/2</t>
  </si>
  <si>
    <t>WAV KOLČAK 32 MM</t>
  </si>
  <si>
    <t>0-01-1656/1</t>
  </si>
  <si>
    <t>WAV T KOMAD 20MM</t>
  </si>
  <si>
    <t>0-01-1656/3</t>
  </si>
  <si>
    <t>WAV T KOMAD 25MM</t>
  </si>
  <si>
    <t>0-01-1656/4</t>
  </si>
  <si>
    <t>WAV T KOMAD 32MM</t>
  </si>
  <si>
    <t>0-01-1656/20</t>
  </si>
  <si>
    <t>WAV T KOMAD RED. 20/25/20MM</t>
  </si>
  <si>
    <t>0-01-1656/21</t>
  </si>
  <si>
    <t>WAV T KOMAD RED. 25/20/20MM</t>
  </si>
  <si>
    <t>0-01-1656/22</t>
  </si>
  <si>
    <t>WAV T KOMAD RED. 25/20/25MM</t>
  </si>
  <si>
    <t>0-01-1656/23</t>
  </si>
  <si>
    <t>WAV T KOMAD RED. 25/25/20MM</t>
  </si>
  <si>
    <t>0-01-1656/24</t>
  </si>
  <si>
    <t>WAV T KOMAD RED. 32/20/20MM</t>
  </si>
  <si>
    <t>0-01-1656/25</t>
  </si>
  <si>
    <t>WAV T KOMAD RED. 32/20/32MM</t>
  </si>
  <si>
    <t>0-01-1656/26</t>
  </si>
  <si>
    <t>WAV T KOMAD RED. 32/25/25MM</t>
  </si>
  <si>
    <t>0-01-1656/27</t>
  </si>
  <si>
    <t>WAV T KOMAD RED. 32/25/32MM</t>
  </si>
  <si>
    <t>0-01-1412/1</t>
  </si>
  <si>
    <t>WAV KLIPSA 20MM</t>
  </si>
  <si>
    <t>0-01-1412/2</t>
  </si>
  <si>
    <t>WAV KLIPSA 25MM</t>
  </si>
  <si>
    <t>0-01-1412/3</t>
  </si>
  <si>
    <t>WAV KLIPSA 32MM</t>
  </si>
  <si>
    <t>0-01-1412/15</t>
  </si>
  <si>
    <t>WAV KLIPSA DVOSTRUKA 20MM</t>
  </si>
  <si>
    <t>0-01-1412/16</t>
  </si>
  <si>
    <t>WAV KLIPSA DVOSTRUKA 25MM</t>
  </si>
  <si>
    <t>0-01-1412/17</t>
  </si>
  <si>
    <t>WAV KLIPSA DVOSTRUKA 32MM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</si>
  <si>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</si>
  <si>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</si>
  <si>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</si>
  <si>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</si>
  <si>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</si>
  <si>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</si>
  <si>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</si>
  <si>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</si>
  <si>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</si>
  <si>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</si>
  <si>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</si>
  <si>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</si>
  <si>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</si>
  <si>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</si>
  <si>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</si>
  <si>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</si>
  <si>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</si>
  <si>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</si>
  <si>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11.19.</t>
  </si>
  <si>
    <t>11.20.</t>
  </si>
  <si>
    <t>11.21.</t>
  </si>
  <si>
    <t>11.22.</t>
  </si>
  <si>
    <t>11.23.</t>
  </si>
  <si>
    <t>11.24.</t>
  </si>
  <si>
    <t>11.25.</t>
  </si>
  <si>
    <t>11.26.</t>
  </si>
  <si>
    <t>11.27.</t>
  </si>
  <si>
    <t>11.28.</t>
  </si>
  <si>
    <t>11.29.</t>
  </si>
  <si>
    <t>UKUPNA
CIJENA</t>
  </si>
  <si>
    <t xml:space="preserve">JED.
CIJENA </t>
  </si>
  <si>
    <t>NARUČITELJ: ENERGO d.o.o., Dolac 14, RIJEKA</t>
  </si>
  <si>
    <t xml:space="preserve">U ___________, ______________2019. godine </t>
  </si>
  <si>
    <t>Ponuditelj</t>
  </si>
  <si>
    <t>_______________________________</t>
  </si>
  <si>
    <t>CIJEV FLEX.INOX PL.MŽ 500-1000 1/2"X1/2"</t>
  </si>
  <si>
    <t>CIJEV FLEX.INOX PL.MŽ 500-1000 1"X1"</t>
  </si>
  <si>
    <t>CIJEV FLEX.INOX PL.MŽ 750-1500 1/2"X1/2"</t>
  </si>
  <si>
    <t>CIJEV FLEX.INOX PL.MŽ 750-1500 3/4"X3/4"</t>
  </si>
  <si>
    <t>CIJEV FLEX.INOX PL.MŽ 750-1500 1"X1"</t>
  </si>
  <si>
    <t>CIJEV FLEX.INOX PL.MŽ 1000-2000 1"X1"</t>
  </si>
  <si>
    <t>CIJEV FLEX.INOX PL.MŽ 1000-2000 3/4"x3/4"</t>
  </si>
  <si>
    <t>CIJEV FLEX.INOX PL.ŽŽ 500-1000 1/2"X1/2"</t>
  </si>
  <si>
    <t>CIJEV FLEX.INOX PL.ŽŽ 500-1000 3/4"X3/4"</t>
  </si>
  <si>
    <t>CIJEV FLEX.INOX PL.ŽŽ 500-1000 1"X1"</t>
  </si>
  <si>
    <t>CIJEV FLEX.INOX PL.ŽŽ 750-1500 1/2"X1/2"</t>
  </si>
  <si>
    <t>CIJEV FLEX.INOX PL.ŽŽ 750-1500 3/4"X3/4"</t>
  </si>
  <si>
    <t>CIJEV FLEX.INOX PL.ŽŽ 1000-2000 3/4"X3/4"</t>
  </si>
  <si>
    <t>VENTIL SIG. 1/2" 16bar</t>
  </si>
  <si>
    <t>VENTIL SIG. 3/4"16bar</t>
  </si>
  <si>
    <t>VENTIL SIG. 1"16bar</t>
  </si>
  <si>
    <t>VENTIL SIG. 5/4"16bar</t>
  </si>
  <si>
    <t>VENTIL SIG. 6/4"16bar</t>
  </si>
  <si>
    <t>VENTIL SIG. 2"16bar</t>
  </si>
  <si>
    <t>VENTIL SIG. 2 1/2"16bar</t>
  </si>
  <si>
    <t>VENTIL SIG. 1/2" ATEST 16bar</t>
  </si>
  <si>
    <t>VENTIL SIG. 3/4" ATEST 16bar</t>
  </si>
  <si>
    <t>VENTIL SIG. 1" ATEST 16bar</t>
  </si>
  <si>
    <t>VENTIL SIG. 5/4" ATEST 16bar</t>
  </si>
  <si>
    <t>VENTIL SIG. 6/4" ATEST 16bar</t>
  </si>
  <si>
    <t>VENTIL SIG. 2" ATEST 16bar</t>
  </si>
  <si>
    <r>
      <t xml:space="preserve">VENTIL SIG. 2 1/2" ATEST </t>
    </r>
    <r>
      <rPr>
        <b/>
        <sz val="11"/>
        <color theme="1"/>
        <rFont val="Calibri"/>
        <family val="2"/>
        <charset val="238"/>
        <scheme val="minor"/>
      </rPr>
      <t>16bar</t>
    </r>
  </si>
  <si>
    <t>LONČIĆ ODZR. 1/2" ravni autom.</t>
  </si>
  <si>
    <t>LONČIĆ ODZR. 1/4" ravni autom.</t>
  </si>
  <si>
    <t>LONČIĆ ODZR. 3/8" M SOLAR ravni autom.</t>
  </si>
  <si>
    <t>LONČIĆ ODZR. 3/8" M 6BAR S VENT. ravni autom.</t>
  </si>
  <si>
    <t>LONČIĆ ODZR. 3/8" M 4BAR S VENT. ravni autom.</t>
  </si>
  <si>
    <t>0-01-1187/2</t>
  </si>
  <si>
    <t>0-01-1560/15</t>
  </si>
  <si>
    <t>PODNICA ČELIČNA 21</t>
  </si>
  <si>
    <t>1.162.</t>
  </si>
  <si>
    <t>1.163.</t>
  </si>
  <si>
    <t>0-01-1031/</t>
  </si>
  <si>
    <t>REDUKCIJA CRNA 3"X 1 1/2"</t>
  </si>
  <si>
    <t>2.112.</t>
  </si>
  <si>
    <t>0-01-0896/3</t>
  </si>
  <si>
    <t>KOLJENO POC. MŽ 1/2"</t>
  </si>
  <si>
    <t>VENTIL KUGL.HOL. 1/2" RUČKA</t>
  </si>
  <si>
    <t>REDUKCIJA MS MŽ 1/2"-3/8"</t>
  </si>
  <si>
    <t>REDUKCIJA MS MŽ 3/4"-1/2"</t>
  </si>
  <si>
    <t>REDUKCIJA MS MŽ 1/2"-1/4"</t>
  </si>
  <si>
    <t>REDUKCIJA MS MŽ 1"-3/4"</t>
  </si>
  <si>
    <t>REDUKCIJA MS MŽ 1"-1/2"</t>
  </si>
  <si>
    <t>Čep MS M 1"</t>
  </si>
  <si>
    <t>Čep MS M 3/8"</t>
  </si>
  <si>
    <t>Čep MS M 1/2"</t>
  </si>
  <si>
    <t>Čep MS M 3/4"</t>
  </si>
  <si>
    <t>Čep MS M 5/4"</t>
  </si>
  <si>
    <t>Čep MS M 6/4"</t>
  </si>
  <si>
    <t>Čep MS Ž 1"</t>
  </si>
  <si>
    <t>Čep MS Ž 3/8"</t>
  </si>
  <si>
    <t>Čep MS Ž 1/2"</t>
  </si>
  <si>
    <t>Čep MS Ž 3/4"</t>
  </si>
  <si>
    <t>Čep MS Ž 5/4"</t>
  </si>
  <si>
    <t>Čep MS Ž 6/4"</t>
  </si>
  <si>
    <t>KOLJENO MS 90 MŽ 1"</t>
  </si>
  <si>
    <t>KOLJENO MS 90 MŽ 1/2"</t>
  </si>
  <si>
    <t>KOLJENO MS 90 MŽ 3/4"</t>
  </si>
  <si>
    <t>KOLJENO MS 90 MŽ 3/8"</t>
  </si>
  <si>
    <t>KOLJENO MS 90 MŽ 5/4"</t>
  </si>
  <si>
    <t>KOLJENO MS 90 ŽŽ 1"</t>
  </si>
  <si>
    <t>KOLJENO MS 90 ŽŽ 1/2"</t>
  </si>
  <si>
    <t>KOLJENO MS 90 ŽŽ 3/4"</t>
  </si>
  <si>
    <t>KOLJENO MS 90 ŽŽ 3/8"</t>
  </si>
  <si>
    <t>KOLJENO MS 90 ŽŽ 5/4"</t>
  </si>
  <si>
    <t>KOLJENO MS 90 ŽŽ 6/4"</t>
  </si>
  <si>
    <t>T KOMAD MS 1"</t>
  </si>
  <si>
    <t>T KOMAD MS 6/4</t>
  </si>
  <si>
    <t>4.24.</t>
  </si>
  <si>
    <t>4.25.</t>
  </si>
  <si>
    <t>4.26.</t>
  </si>
  <si>
    <t>4.27.</t>
  </si>
  <si>
    <t>4.28.</t>
  </si>
  <si>
    <t>4.29.</t>
  </si>
  <si>
    <t>4.30.</t>
  </si>
  <si>
    <t>4.31.</t>
  </si>
  <si>
    <t>4.32.</t>
  </si>
  <si>
    <t>4.33.</t>
  </si>
  <si>
    <t>4.34.</t>
  </si>
  <si>
    <t>4.35.</t>
  </si>
  <si>
    <t>4.36.</t>
  </si>
  <si>
    <t>4.37.</t>
  </si>
  <si>
    <t>4.38.</t>
  </si>
  <si>
    <t>4.39.</t>
  </si>
  <si>
    <t>4.40.</t>
  </si>
  <si>
    <t>4.41.</t>
  </si>
  <si>
    <t>4.42.</t>
  </si>
  <si>
    <t>4.43.</t>
  </si>
  <si>
    <t>4.44.</t>
  </si>
  <si>
    <t>4.45.</t>
  </si>
  <si>
    <t>4.46.</t>
  </si>
  <si>
    <t>4.47.</t>
  </si>
  <si>
    <t>4.48.</t>
  </si>
  <si>
    <t>4.49.</t>
  </si>
  <si>
    <t>4.50.</t>
  </si>
  <si>
    <t>4.51.</t>
  </si>
  <si>
    <t>4.52.</t>
  </si>
  <si>
    <t>4.53.</t>
  </si>
  <si>
    <t>4.54.</t>
  </si>
  <si>
    <t>4.55.</t>
  </si>
  <si>
    <t>4.56.</t>
  </si>
  <si>
    <t>4.57.</t>
  </si>
  <si>
    <t>VENTIL KUGL. 3/8" MŽ MINI</t>
  </si>
  <si>
    <t>VENTIL KUGL. 1/2" MŽ MINI</t>
  </si>
  <si>
    <t>VENTIL KUGL. 3/4" MŽ MINI</t>
  </si>
  <si>
    <t>VENTIL KUGL. 3/8" ŽŽ MINI</t>
  </si>
  <si>
    <t>VENTIL KUGL. 1/2" ŽŽ MINI</t>
  </si>
  <si>
    <t>VENTIL KUGL. 3/4" ŽŽ MINI</t>
  </si>
  <si>
    <t>5.46.</t>
  </si>
  <si>
    <t>5.47.</t>
  </si>
  <si>
    <t>5.48.</t>
  </si>
  <si>
    <t>5.49.</t>
  </si>
  <si>
    <t>5.50.</t>
  </si>
  <si>
    <t>5.51.</t>
  </si>
  <si>
    <t>0-01-1191/10</t>
  </si>
  <si>
    <t>0-01-1191/9</t>
  </si>
  <si>
    <t>0-01-1191/11</t>
  </si>
  <si>
    <t>0-01-1191/12</t>
  </si>
  <si>
    <t>0-01-1191/13</t>
  </si>
  <si>
    <t>0-01-1191/14</t>
  </si>
  <si>
    <t>Obujmice za bakrene cijevi</t>
  </si>
  <si>
    <t>Obujmica za Cu 15-1/1</t>
  </si>
  <si>
    <t>Obujmica za Cu 10-1/1</t>
  </si>
  <si>
    <t>Obujmica za Cu 12-1/1</t>
  </si>
  <si>
    <t>Obujmica za Cu 16-1/1</t>
  </si>
  <si>
    <t>Obujmica za Cu 18-1/1</t>
  </si>
  <si>
    <t>Obujmica za Cu 20-1/1</t>
  </si>
  <si>
    <t>Obujmica za Cu 22-1/1</t>
  </si>
  <si>
    <t>Obujmica za Cu 28-1/1</t>
  </si>
  <si>
    <t>Obujmica za Cu 10-2/2</t>
  </si>
  <si>
    <t>Obujmica za Cu 12-2/2</t>
  </si>
  <si>
    <t>Obujmica za Cu 15-2/2</t>
  </si>
  <si>
    <t>Obujmica za Cu 16-2/2</t>
  </si>
  <si>
    <t>Obujmica za Cu 22-2/2</t>
  </si>
  <si>
    <t>Obujmica za Cu 28-2/2</t>
  </si>
  <si>
    <t>Obujmica za Cu 18-2/2</t>
  </si>
  <si>
    <t>Obujmica za Cu 20-2/2</t>
  </si>
  <si>
    <t xml:space="preserve">Obujmice </t>
  </si>
  <si>
    <t>Obujmica s gumom fi 20-23</t>
  </si>
  <si>
    <t>Obujmica s gumom fi 25-28</t>
  </si>
  <si>
    <t>Obujmica s gumom fi 32-35</t>
  </si>
  <si>
    <t>Obujmica s gumom fi 44-49</t>
  </si>
  <si>
    <t>Obujmica s gumom fi 48-53</t>
  </si>
  <si>
    <t>Obujmica s gumom fi 57-61</t>
  </si>
  <si>
    <t>Pričvrsnica CPA-T 3/8"</t>
  </si>
  <si>
    <t>Pričvrsnica CPA-T 1/2"</t>
  </si>
  <si>
    <t>Pričvrsnica CPA-T 3/4"</t>
  </si>
  <si>
    <t>Pričvrsnica CPA-T 1"</t>
  </si>
  <si>
    <t>Pričvrsnica CPA-T 6/4"</t>
  </si>
  <si>
    <t>Pričvrsnica CPA-T 5/4"</t>
  </si>
  <si>
    <t>Pričvrsnica CPA-T 2"</t>
  </si>
  <si>
    <t>Pričvrsnica CP-T 3/8"</t>
  </si>
  <si>
    <t>Pričvrsnica CP-T 1/2"</t>
  </si>
  <si>
    <t>Pričvrsnica CP-T 3/4"</t>
  </si>
  <si>
    <t>Pričvrsnica CP-T 1"</t>
  </si>
  <si>
    <t>Pričvrsnica CP-T 6/4"</t>
  </si>
  <si>
    <t>Pričvrsnica CP-T 5/4"</t>
  </si>
  <si>
    <t>Pričvrsnica CP-T 2"</t>
  </si>
  <si>
    <t>12.1.</t>
  </si>
  <si>
    <t>12.2.</t>
  </si>
  <si>
    <t>12.3.</t>
  </si>
  <si>
    <t>12.4.</t>
  </si>
  <si>
    <t>12.5.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</si>
  <si>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</si>
  <si>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</si>
  <si>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</si>
  <si>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</si>
  <si>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</si>
  <si>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</si>
  <si>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</si>
  <si>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</si>
  <si>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</si>
  <si>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</si>
  <si>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</si>
  <si>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13.1.</t>
  </si>
  <si>
    <t>13.2.</t>
  </si>
  <si>
    <t>13.3.</t>
  </si>
  <si>
    <t>13.4.</t>
  </si>
  <si>
    <t>13.5.</t>
  </si>
  <si>
    <t>13.6.</t>
  </si>
  <si>
    <t>13.7.</t>
  </si>
  <si>
    <t>13.10.</t>
  </si>
  <si>
    <t>13.11.</t>
  </si>
  <si>
    <t>13.12.</t>
  </si>
  <si>
    <t>13.13.</t>
  </si>
  <si>
    <t>13.14.</t>
  </si>
  <si>
    <t>13.15.</t>
  </si>
  <si>
    <t>13.18.</t>
  </si>
  <si>
    <t>13.19.</t>
  </si>
  <si>
    <t>13.20.</t>
  </si>
  <si>
    <t>13.21.</t>
  </si>
  <si>
    <t>13.22.</t>
  </si>
  <si>
    <t>13.23.</t>
  </si>
  <si>
    <t>13.24.</t>
  </si>
  <si>
    <t>0-01-1467/</t>
  </si>
  <si>
    <t>0-01-1468/</t>
  </si>
  <si>
    <t>0-01-1469/</t>
  </si>
  <si>
    <t>0-01-1470/</t>
  </si>
  <si>
    <t>0-01-1471/</t>
  </si>
  <si>
    <t>0-01-1475/</t>
  </si>
  <si>
    <t>0-01-0819/</t>
  </si>
  <si>
    <t>0-01-0820/</t>
  </si>
  <si>
    <t>0-01-0821/</t>
  </si>
  <si>
    <t>0-01-0822/</t>
  </si>
  <si>
    <t>0-01-0892/</t>
  </si>
  <si>
    <t>0-01-0891/</t>
  </si>
  <si>
    <t>0-01-0893/</t>
  </si>
  <si>
    <t>0-01-0820/1</t>
  </si>
  <si>
    <t>0-01-0821/1</t>
  </si>
  <si>
    <t>0-01-0891/1</t>
  </si>
  <si>
    <t>0-01-0822/1</t>
  </si>
  <si>
    <t>0-01-0892/1</t>
  </si>
  <si>
    <t>0-01-0893/1</t>
  </si>
  <si>
    <t>0-01-0937/6</t>
  </si>
  <si>
    <t>0-01-0935/3</t>
  </si>
  <si>
    <t>T KOMAD MS 1/2"</t>
  </si>
  <si>
    <t>T KOMAD MS 3/8"</t>
  </si>
  <si>
    <t>T KOMAD MS 5/4"</t>
  </si>
  <si>
    <t>T KOMAD MS 3/4"</t>
  </si>
  <si>
    <t>0-01-0936/3</t>
  </si>
  <si>
    <t>0-01-0935/6</t>
  </si>
  <si>
    <t>0-01-0938/2</t>
  </si>
  <si>
    <t>0-01-0939/3</t>
  </si>
  <si>
    <t>0-01-0950/2</t>
  </si>
  <si>
    <t>0-01-0952/3</t>
  </si>
  <si>
    <t>0-01-0948/6</t>
  </si>
  <si>
    <t>0-01-0948/7</t>
  </si>
  <si>
    <t>0-01-0946/4</t>
  </si>
  <si>
    <t>0-01-0946/5</t>
  </si>
  <si>
    <t>0-01-0946/6</t>
  </si>
  <si>
    <t>0-01-0946/7</t>
  </si>
  <si>
    <t>0-01-0947/3</t>
  </si>
  <si>
    <t>0-01-0947/4</t>
  </si>
  <si>
    <t>0-01-0949/2</t>
  </si>
  <si>
    <t>0-01-0949/3</t>
  </si>
  <si>
    <t>0-01-1078/2</t>
  </si>
  <si>
    <t>0-01-1078/1</t>
  </si>
  <si>
    <t>0-01-1078/3</t>
  </si>
  <si>
    <t>0-01-1078/4</t>
  </si>
  <si>
    <t>0-01-1078/5</t>
  </si>
  <si>
    <t>0-01-0894/3</t>
  </si>
  <si>
    <t>0-01-0894/4</t>
  </si>
  <si>
    <t>0-01-0894/5</t>
  </si>
  <si>
    <t>0-01-0894/6</t>
  </si>
  <si>
    <t>0-01-0894/7</t>
  </si>
  <si>
    <t>0-01-0894/8</t>
  </si>
  <si>
    <t>0-01-0894/9</t>
  </si>
  <si>
    <t>0-01-0894/10</t>
  </si>
  <si>
    <t>0-01-0894/11</t>
  </si>
  <si>
    <t>0-01-0894/12</t>
  </si>
  <si>
    <t>0-01-0894/13</t>
  </si>
  <si>
    <t>Fiting crni</t>
  </si>
  <si>
    <t>Fiting pocinčani</t>
  </si>
  <si>
    <t>Fiting Cu</t>
  </si>
  <si>
    <t>Fiting mesing-krom</t>
  </si>
  <si>
    <t>Radijatorski ventili</t>
  </si>
  <si>
    <t>Fleksibilne inox plinske cijevi</t>
  </si>
  <si>
    <t>Kućni vodovod</t>
  </si>
  <si>
    <t>Obujmice za Cu</t>
  </si>
  <si>
    <t>Obujmice za cijevi</t>
  </si>
  <si>
    <t>UKUPNO bez PDV-a</t>
  </si>
  <si>
    <t>PDV</t>
  </si>
  <si>
    <t>UKUPNO s PDV-om</t>
  </si>
  <si>
    <t>0-01-1328/1</t>
  </si>
  <si>
    <t>0-01-1329/1</t>
  </si>
  <si>
    <t>0-01-1330/2</t>
  </si>
  <si>
    <t>0-01-1330/3</t>
  </si>
  <si>
    <t>0-01-1328/2</t>
  </si>
  <si>
    <t>0-01-1329/2</t>
  </si>
  <si>
    <t>0-01-1330/4</t>
  </si>
  <si>
    <t>0-01-1330/5</t>
  </si>
  <si>
    <t>0-01-1329/3</t>
  </si>
  <si>
    <t>0-01-1329/4</t>
  </si>
  <si>
    <t>0-01-1328/3</t>
  </si>
  <si>
    <t>0-01-1328/4</t>
  </si>
  <si>
    <t>0-01-1330/6</t>
  </si>
  <si>
    <t>0-01-1330/7</t>
  </si>
  <si>
    <t>0-01-1330/8</t>
  </si>
  <si>
    <t>0-01-1330/9</t>
  </si>
  <si>
    <t>0-01-1145/5</t>
  </si>
  <si>
    <t>7.20.</t>
  </si>
  <si>
    <t>0-01-1296/16</t>
  </si>
  <si>
    <t>CIJEV FLEX. INOX MŽ  200-410 1/2x1/2</t>
  </si>
  <si>
    <t>0-01-1296/18</t>
  </si>
  <si>
    <t>CIJEV FLEX. INOX MŽ 200-410 1X1</t>
  </si>
  <si>
    <t>0-01-1296/19</t>
  </si>
  <si>
    <t>CIJEV FLEX. INOX MŽ 200-410 1/2X3/4</t>
  </si>
  <si>
    <t>0-01-1296/25</t>
  </si>
  <si>
    <t>CIJEV FLEX. INOX MŽ 200-410 3/4x3/4</t>
  </si>
  <si>
    <t>0-01-1296/26</t>
  </si>
  <si>
    <t>CIJEV FLEX. INOX MŽ 110-210 3/4x3/4</t>
  </si>
  <si>
    <t>0-01-1296/27</t>
  </si>
  <si>
    <t>CIJEV FLEX. INOX PL. MŽ 120-210 1/2x3/4</t>
  </si>
  <si>
    <t>0-01-1296/22</t>
  </si>
  <si>
    <t>CIJEV FLEX. INOX PL. MŽ 240-410 1/2x3/4</t>
  </si>
  <si>
    <t>0-01-1296/28</t>
  </si>
  <si>
    <t>CIJEV FLEX. INOX PL MŽ 240-410 3/4x3/4</t>
  </si>
  <si>
    <t>0-01-1296/29</t>
  </si>
  <si>
    <t>CIJEV FLEX.INOX PL. MŽ 240-410 1/2X1/2</t>
  </si>
  <si>
    <t>0-01-1296/17</t>
  </si>
  <si>
    <t>CIJEV FLEX. INOX MŽ  260-520 1/2x1/2</t>
  </si>
  <si>
    <t>0-01-1296/21</t>
  </si>
  <si>
    <t>CIJEV FLEX. INOX MŽ 260-520 1/2x3/4</t>
  </si>
  <si>
    <t>0-01-1296/30</t>
  </si>
  <si>
    <t>CIJEV FLEX.INOX MŽ 260-520 3/4x3/4</t>
  </si>
  <si>
    <t>10.17.</t>
  </si>
  <si>
    <t>10.18.</t>
  </si>
  <si>
    <t>10.19.</t>
  </si>
  <si>
    <t>10.20.</t>
  </si>
  <si>
    <t>10.21.</t>
  </si>
  <si>
    <t>10.22.</t>
  </si>
  <si>
    <t>10.23.</t>
  </si>
  <si>
    <t>10.24.</t>
  </si>
  <si>
    <t>10.25.</t>
  </si>
  <si>
    <t>10.26.</t>
  </si>
  <si>
    <t>10.27.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</si>
</sst>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Fill="1" applyBorder="1" applyAlignment="1">
      <alignment horizontal="center" vertical="top"/>
    </xf>
    <xf numFmtId="0" fontId="0" fillId="0" borderId="1" xfId="0" applyBorder="1"/>
    <xf numFmtId="0" fontId="2" fillId="0" borderId="1" xfId="0" applyFont="1" applyFill="1" applyBorder="1" applyAlignment="1">
      <alignment horizontal="center" vertical="top"/>
    </xf>
    <xf numFmtId="0" fontId="0" fillId="0" borderId="15" xfId="0" applyBorder="1"/>
    <xf numFmtId="0" fontId="1" fillId="0" borderId="15" xfId="0" applyFont="1" applyBorder="1"/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8" xfId="0" applyBorder="1" applyAlignment="1"/>
    <xf numFmtId="0" fontId="0" fillId="0" borderId="19" xfId="0" applyBorder="1"/>
    <xf numFmtId="0" fontId="0" fillId="0" borderId="20" xfId="0" applyBorder="1"/>
    <xf numFmtId="0" fontId="0" fillId="0" borderId="17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9" xfId="0" applyFont="1" applyBorder="1"/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2" fillId="0" borderId="9" xfId="0" applyFont="1" applyFill="1" applyBorder="1" applyAlignment="1">
      <alignment horizontal="center" vertical="top"/>
    </xf>
    <xf numFmtId="2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8" xfId="0" applyBorder="1"/>
    <xf numFmtId="0" fontId="0" fillId="0" borderId="2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2" fontId="4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 wrapText="1"/>
    </xf>
    <xf numFmtId="2" fontId="0" fillId="0" borderId="21" xfId="0" applyNumberFormat="1" applyBorder="1"/>
    <xf numFmtId="0" fontId="0" fillId="0" borderId="22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shrinkToFit="1"/>
    </xf>
    <xf numFmtId="4" fontId="0" fillId="0" borderId="7" xfId="0" applyNumberFormat="1" applyBorder="1"/>
    <xf numFmtId="0" fontId="0" fillId="0" borderId="9" xfId="0" applyBorder="1"/>
    <xf numFmtId="2" fontId="4" fillId="0" borderId="9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4" fontId="0" fillId="0" borderId="10" xfId="0" applyNumberFormat="1" applyBorder="1"/>
    <xf numFmtId="4" fontId="1" fillId="0" borderId="2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/>
    <xf numFmtId="0" fontId="0" fillId="0" borderId="6" xfId="0" applyBorder="1"/>
    <xf numFmtId="0" fontId="0" fillId="0" borderId="8" xfId="0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0" xfId="0" applyFont="1"/>
    <xf numFmtId="0" fontId="0" fillId="0" borderId="11" xfId="0" applyBorder="1"/>
    <xf numFmtId="0" fontId="0" fillId="0" borderId="12" xfId="0" applyBorder="1"/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14" fontId="0" fillId="0" borderId="6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0" fillId="0" borderId="14" xfId="0" applyBorder="1"/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1" xfId="0" applyFill="1" applyBorder="1" applyAlignment="1">
      <alignment horizontal="center"/>
    </xf>
    <xf numFmtId="0" fontId="0" fillId="0" borderId="27" xfId="0" applyBorder="1"/>
    <xf numFmtId="0" fontId="1" fillId="0" borderId="28" xfId="0" applyFont="1" applyBorder="1"/>
    <xf numFmtId="0" fontId="0" fillId="0" borderId="29" xfId="0" applyBorder="1" applyAlignment="1">
      <alignment horizontal="center" vertical="center"/>
    </xf>
    <xf numFmtId="16" fontId="0" fillId="0" borderId="6" xfId="0" applyNumberFormat="1" applyBorder="1" applyAlignment="1">
      <alignment horizontal="center"/>
    </xf>
    <xf numFmtId="0" fontId="0" fillId="0" borderId="30" xfId="0" applyBorder="1"/>
    <xf numFmtId="0" fontId="2" fillId="0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3"/>
  <sheetViews>
    <sheetView topLeftCell="A136" workbookViewId="0">
      <selection activeCell="C167" sqref="C167"/>
    </sheetView>
  </sheetViews>
  <sheetFormatPr defaultRowHeight="15" x14ac:dyDescent="0.25"/>
  <cols>
    <col min="1" max="1" width="12.5703125" customWidth="1"/>
    <col min="2" max="2" width="12.7109375" customWidth="1"/>
    <col min="3" max="3" width="31.7109375" customWidth="1"/>
    <col min="4" max="4" width="9.42578125" customWidth="1"/>
    <col min="5" max="5" width="13" customWidth="1"/>
    <col min="6" max="6" width="12.5703125" customWidth="1"/>
    <col min="7" max="7" width="13.140625" customWidth="1"/>
    <col min="10" max="10" width="23.7109375" customWidth="1"/>
  </cols>
  <sheetData>
    <row r="1" spans="1:15" x14ac:dyDescent="0.25">
      <c r="A1" t="s">
        <v>0</v>
      </c>
    </row>
    <row r="3" spans="1:15" x14ac:dyDescent="0.25">
      <c r="D3" t="s">
        <v>1</v>
      </c>
    </row>
    <row r="4" spans="1:15" x14ac:dyDescent="0.25">
      <c r="D4" t="s">
        <v>492</v>
      </c>
    </row>
    <row r="5" spans="1:15" ht="15.75" thickBot="1" x14ac:dyDescent="0.3"/>
    <row r="6" spans="1:15" ht="30.75" thickBot="1" x14ac:dyDescent="0.3">
      <c r="A6" s="13" t="s">
        <v>330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1827</v>
      </c>
      <c r="G6" s="15" t="s">
        <v>6</v>
      </c>
    </row>
    <row r="7" spans="1:15" x14ac:dyDescent="0.25">
      <c r="A7" s="16" t="s">
        <v>331</v>
      </c>
      <c r="B7" s="17" t="s">
        <v>7</v>
      </c>
      <c r="C7" s="27" t="s">
        <v>8</v>
      </c>
      <c r="D7" s="17" t="s">
        <v>9</v>
      </c>
      <c r="E7" s="17"/>
      <c r="F7" s="17">
        <v>10</v>
      </c>
      <c r="G7" s="18">
        <f>SUM(E7*F7)</f>
        <v>0</v>
      </c>
      <c r="H7" s="4"/>
      <c r="J7" s="2"/>
      <c r="K7" s="4"/>
      <c r="L7" s="4"/>
      <c r="M7" s="4"/>
      <c r="N7" s="4"/>
      <c r="O7" s="4"/>
    </row>
    <row r="8" spans="1:15" x14ac:dyDescent="0.25">
      <c r="A8" s="19" t="s">
        <v>332</v>
      </c>
      <c r="B8" s="20" t="s">
        <v>10</v>
      </c>
      <c r="C8" s="28" t="s">
        <v>11</v>
      </c>
      <c r="D8" s="20" t="s">
        <v>9</v>
      </c>
      <c r="E8" s="20"/>
      <c r="F8" s="20">
        <v>20</v>
      </c>
      <c r="G8" s="18">
        <f t="shared" ref="G8:G72" si="0">SUM(E8*F8)</f>
        <v>0</v>
      </c>
      <c r="H8" s="4"/>
      <c r="J8" s="2"/>
      <c r="K8" s="4"/>
      <c r="L8" s="4"/>
      <c r="M8" s="4"/>
      <c r="N8" s="4"/>
      <c r="O8" s="4"/>
    </row>
    <row r="9" spans="1:15" x14ac:dyDescent="0.25">
      <c r="A9" s="19" t="s">
        <v>333</v>
      </c>
      <c r="B9" s="20" t="s">
        <v>12</v>
      </c>
      <c r="C9" s="28" t="s">
        <v>13</v>
      </c>
      <c r="D9" s="20" t="s">
        <v>9</v>
      </c>
      <c r="E9" s="20"/>
      <c r="F9" s="20">
        <v>30</v>
      </c>
      <c r="G9" s="18">
        <f t="shared" si="0"/>
        <v>0</v>
      </c>
      <c r="H9" s="4"/>
      <c r="J9" s="2"/>
      <c r="K9" s="4"/>
      <c r="L9" s="4"/>
      <c r="M9" s="4"/>
      <c r="N9" s="4"/>
      <c r="O9" s="4"/>
    </row>
    <row r="10" spans="1:15" x14ac:dyDescent="0.25">
      <c r="A10" s="19" t="s">
        <v>334</v>
      </c>
      <c r="B10" s="20" t="s">
        <v>14</v>
      </c>
      <c r="C10" s="28" t="s">
        <v>15</v>
      </c>
      <c r="D10" s="20" t="s">
        <v>9</v>
      </c>
      <c r="E10" s="20"/>
      <c r="F10" s="20">
        <v>5</v>
      </c>
      <c r="G10" s="18">
        <f t="shared" si="0"/>
        <v>0</v>
      </c>
      <c r="H10" s="4"/>
      <c r="J10" s="2"/>
      <c r="K10" s="4"/>
      <c r="L10" s="4"/>
      <c r="M10" s="4"/>
      <c r="N10" s="4"/>
      <c r="O10" s="4"/>
    </row>
    <row r="11" spans="1:15" x14ac:dyDescent="0.25">
      <c r="A11" s="19" t="s">
        <v>335</v>
      </c>
      <c r="B11" s="20" t="s">
        <v>16</v>
      </c>
      <c r="C11" s="28" t="s">
        <v>17</v>
      </c>
      <c r="D11" s="20" t="s">
        <v>9</v>
      </c>
      <c r="E11" s="20"/>
      <c r="F11" s="20">
        <v>3</v>
      </c>
      <c r="G11" s="18">
        <f t="shared" si="0"/>
        <v>0</v>
      </c>
      <c r="H11" s="4"/>
      <c r="J11" s="2"/>
      <c r="K11" s="4"/>
      <c r="L11" s="4"/>
      <c r="M11" s="4"/>
      <c r="N11" s="4"/>
      <c r="O11" s="4"/>
    </row>
    <row r="12" spans="1:15" x14ac:dyDescent="0.25">
      <c r="A12" s="19" t="s">
        <v>336</v>
      </c>
      <c r="B12" s="20" t="s">
        <v>18</v>
      </c>
      <c r="C12" s="28" t="s">
        <v>19</v>
      </c>
      <c r="D12" s="20" t="s">
        <v>9</v>
      </c>
      <c r="E12" s="20"/>
      <c r="F12" s="20">
        <v>1</v>
      </c>
      <c r="G12" s="18">
        <f t="shared" si="0"/>
        <v>0</v>
      </c>
      <c r="H12" s="4"/>
      <c r="J12" s="2"/>
      <c r="K12" s="4"/>
      <c r="L12" s="4"/>
      <c r="M12" s="4"/>
      <c r="N12" s="4"/>
      <c r="O12" s="4"/>
    </row>
    <row r="13" spans="1:15" x14ac:dyDescent="0.25">
      <c r="A13" s="19" t="s">
        <v>337</v>
      </c>
      <c r="B13" s="20" t="s">
        <v>20</v>
      </c>
      <c r="C13" s="28" t="s">
        <v>21</v>
      </c>
      <c r="D13" s="20" t="s">
        <v>9</v>
      </c>
      <c r="E13" s="20"/>
      <c r="F13" s="20">
        <v>10</v>
      </c>
      <c r="G13" s="18">
        <f t="shared" si="0"/>
        <v>0</v>
      </c>
      <c r="H13" s="4"/>
      <c r="J13" s="2"/>
      <c r="K13" s="4"/>
      <c r="L13" s="4"/>
      <c r="M13" s="4"/>
      <c r="N13" s="4"/>
      <c r="O13" s="4"/>
    </row>
    <row r="14" spans="1:15" x14ac:dyDescent="0.25">
      <c r="A14" s="19" t="s">
        <v>338</v>
      </c>
      <c r="B14" s="20" t="s">
        <v>22</v>
      </c>
      <c r="C14" s="28" t="s">
        <v>23</v>
      </c>
      <c r="D14" s="20" t="s">
        <v>9</v>
      </c>
      <c r="E14" s="20"/>
      <c r="F14" s="20">
        <v>10</v>
      </c>
      <c r="G14" s="18">
        <f t="shared" si="0"/>
        <v>0</v>
      </c>
      <c r="H14" s="4"/>
      <c r="J14" s="2"/>
      <c r="K14" s="4"/>
      <c r="L14" s="4"/>
      <c r="M14" s="4"/>
      <c r="N14" s="4"/>
      <c r="O14" s="4"/>
    </row>
    <row r="15" spans="1:15" x14ac:dyDescent="0.25">
      <c r="A15" s="19" t="s">
        <v>339</v>
      </c>
      <c r="B15" s="20" t="s">
        <v>24</v>
      </c>
      <c r="C15" s="28" t="s">
        <v>25</v>
      </c>
      <c r="D15" s="20" t="s">
        <v>9</v>
      </c>
      <c r="E15" s="20"/>
      <c r="F15" s="20">
        <v>40</v>
      </c>
      <c r="G15" s="18">
        <f t="shared" si="0"/>
        <v>0</v>
      </c>
      <c r="H15" s="4"/>
      <c r="J15" s="2"/>
      <c r="K15" s="4"/>
      <c r="L15" s="4"/>
      <c r="M15" s="4"/>
      <c r="N15" s="4"/>
      <c r="O15" s="4"/>
    </row>
    <row r="16" spans="1:15" x14ac:dyDescent="0.25">
      <c r="A16" s="19" t="s">
        <v>340</v>
      </c>
      <c r="B16" s="20" t="s">
        <v>26</v>
      </c>
      <c r="C16" s="28" t="s">
        <v>27</v>
      </c>
      <c r="D16" s="20" t="s">
        <v>9</v>
      </c>
      <c r="E16" s="20"/>
      <c r="F16" s="20">
        <v>3</v>
      </c>
      <c r="G16" s="18">
        <f t="shared" si="0"/>
        <v>0</v>
      </c>
      <c r="H16" s="4"/>
      <c r="J16" s="2"/>
      <c r="K16" s="4"/>
      <c r="L16" s="4"/>
      <c r="M16" s="4"/>
      <c r="N16" s="4"/>
      <c r="O16" s="4"/>
    </row>
    <row r="17" spans="1:15" x14ac:dyDescent="0.25">
      <c r="A17" s="19" t="s">
        <v>341</v>
      </c>
      <c r="B17" s="20" t="s">
        <v>28</v>
      </c>
      <c r="C17" s="28" t="s">
        <v>29</v>
      </c>
      <c r="D17" s="20" t="s">
        <v>9</v>
      </c>
      <c r="E17" s="20"/>
      <c r="F17" s="20">
        <v>5</v>
      </c>
      <c r="G17" s="18">
        <f t="shared" si="0"/>
        <v>0</v>
      </c>
      <c r="H17" s="4"/>
      <c r="J17" s="2"/>
      <c r="K17" s="4"/>
      <c r="L17" s="4"/>
      <c r="M17" s="4"/>
      <c r="N17" s="4"/>
      <c r="O17" s="4"/>
    </row>
    <row r="18" spans="1:15" x14ac:dyDescent="0.25">
      <c r="A18" s="19" t="s">
        <v>342</v>
      </c>
      <c r="B18" s="20" t="s">
        <v>30</v>
      </c>
      <c r="C18" s="28" t="s">
        <v>31</v>
      </c>
      <c r="D18" s="20" t="s">
        <v>9</v>
      </c>
      <c r="E18" s="20"/>
      <c r="F18" s="20">
        <v>5</v>
      </c>
      <c r="G18" s="18">
        <f t="shared" si="0"/>
        <v>0</v>
      </c>
      <c r="H18" s="4"/>
      <c r="J18" s="2"/>
      <c r="K18" s="4"/>
      <c r="L18" s="4"/>
      <c r="M18" s="4"/>
      <c r="N18" s="4"/>
      <c r="O18" s="4"/>
    </row>
    <row r="19" spans="1:15" x14ac:dyDescent="0.25">
      <c r="A19" s="19" t="s">
        <v>343</v>
      </c>
      <c r="B19" s="20" t="s">
        <v>32</v>
      </c>
      <c r="C19" s="28" t="s">
        <v>33</v>
      </c>
      <c r="D19" s="20" t="s">
        <v>9</v>
      </c>
      <c r="E19" s="20"/>
      <c r="F19" s="20">
        <v>10</v>
      </c>
      <c r="G19" s="18">
        <f t="shared" si="0"/>
        <v>0</v>
      </c>
      <c r="H19" s="4"/>
      <c r="J19" s="2"/>
      <c r="K19" s="4"/>
      <c r="L19" s="4"/>
      <c r="M19" s="4"/>
      <c r="N19" s="4"/>
      <c r="O19" s="4"/>
    </row>
    <row r="20" spans="1:15" x14ac:dyDescent="0.25">
      <c r="A20" s="19" t="s">
        <v>344</v>
      </c>
      <c r="B20" s="20" t="s">
        <v>34</v>
      </c>
      <c r="C20" s="28" t="s">
        <v>35</v>
      </c>
      <c r="D20" s="20" t="s">
        <v>9</v>
      </c>
      <c r="E20" s="20"/>
      <c r="F20" s="20">
        <v>10</v>
      </c>
      <c r="G20" s="18">
        <f t="shared" si="0"/>
        <v>0</v>
      </c>
      <c r="H20" s="4"/>
      <c r="J20" s="2"/>
      <c r="K20" s="4"/>
      <c r="L20" s="4"/>
      <c r="M20" s="4"/>
      <c r="N20" s="4"/>
      <c r="O20" s="4"/>
    </row>
    <row r="21" spans="1:15" x14ac:dyDescent="0.25">
      <c r="A21" s="19" t="s">
        <v>345</v>
      </c>
      <c r="B21" s="20" t="s">
        <v>36</v>
      </c>
      <c r="C21" s="28" t="s">
        <v>37</v>
      </c>
      <c r="D21" s="20" t="s">
        <v>9</v>
      </c>
      <c r="E21" s="20"/>
      <c r="F21" s="20">
        <v>15</v>
      </c>
      <c r="G21" s="18">
        <f t="shared" si="0"/>
        <v>0</v>
      </c>
      <c r="H21" s="4"/>
      <c r="J21" s="2"/>
      <c r="K21" s="4"/>
      <c r="L21" s="4"/>
      <c r="M21" s="4"/>
      <c r="N21" s="4"/>
      <c r="O21" s="4"/>
    </row>
    <row r="22" spans="1:15" x14ac:dyDescent="0.25">
      <c r="A22" s="19" t="s">
        <v>346</v>
      </c>
      <c r="B22" s="20" t="s">
        <v>38</v>
      </c>
      <c r="C22" s="28" t="s">
        <v>39</v>
      </c>
      <c r="D22" s="20" t="s">
        <v>9</v>
      </c>
      <c r="E22" s="20"/>
      <c r="F22" s="20">
        <v>5</v>
      </c>
      <c r="G22" s="18">
        <f t="shared" si="0"/>
        <v>0</v>
      </c>
      <c r="H22" s="4"/>
      <c r="J22" s="2"/>
      <c r="K22" s="4"/>
      <c r="L22" s="4"/>
      <c r="M22" s="4"/>
      <c r="N22" s="4"/>
      <c r="O22" s="4"/>
    </row>
    <row r="23" spans="1:15" x14ac:dyDescent="0.25">
      <c r="A23" s="19" t="s">
        <v>347</v>
      </c>
      <c r="B23" s="20" t="s">
        <v>40</v>
      </c>
      <c r="C23" s="28" t="s">
        <v>41</v>
      </c>
      <c r="D23" s="20" t="s">
        <v>9</v>
      </c>
      <c r="E23" s="20"/>
      <c r="F23" s="20">
        <v>5</v>
      </c>
      <c r="G23" s="18">
        <f t="shared" si="0"/>
        <v>0</v>
      </c>
      <c r="H23" s="4"/>
      <c r="J23" s="2"/>
      <c r="K23" s="4"/>
      <c r="L23" s="4"/>
      <c r="M23" s="4"/>
      <c r="N23" s="4"/>
      <c r="O23" s="4"/>
    </row>
    <row r="24" spans="1:15" x14ac:dyDescent="0.25">
      <c r="A24" s="19" t="s">
        <v>348</v>
      </c>
      <c r="B24" s="20" t="s">
        <v>42</v>
      </c>
      <c r="C24" s="28" t="s">
        <v>43</v>
      </c>
      <c r="D24" s="20" t="s">
        <v>9</v>
      </c>
      <c r="E24" s="20"/>
      <c r="F24" s="20">
        <v>5</v>
      </c>
      <c r="G24" s="18">
        <f t="shared" si="0"/>
        <v>0</v>
      </c>
      <c r="H24" s="4"/>
      <c r="J24" s="2"/>
      <c r="K24" s="4"/>
      <c r="L24" s="4"/>
      <c r="M24" s="4"/>
      <c r="N24" s="4"/>
      <c r="O24" s="4"/>
    </row>
    <row r="25" spans="1:15" x14ac:dyDescent="0.25">
      <c r="A25" s="19" t="s">
        <v>349</v>
      </c>
      <c r="B25" s="20" t="s">
        <v>44</v>
      </c>
      <c r="C25" s="28" t="s">
        <v>45</v>
      </c>
      <c r="D25" s="20" t="s">
        <v>9</v>
      </c>
      <c r="E25" s="20"/>
      <c r="F25" s="20">
        <v>5</v>
      </c>
      <c r="G25" s="18">
        <f t="shared" si="0"/>
        <v>0</v>
      </c>
      <c r="H25" s="4"/>
      <c r="J25" s="2"/>
      <c r="K25" s="4"/>
      <c r="L25" s="4"/>
      <c r="M25" s="4"/>
      <c r="N25" s="4"/>
      <c r="O25" s="4"/>
    </row>
    <row r="26" spans="1:15" x14ac:dyDescent="0.25">
      <c r="A26" s="19" t="s">
        <v>350</v>
      </c>
      <c r="B26" s="20" t="s">
        <v>46</v>
      </c>
      <c r="C26" s="28" t="s">
        <v>47</v>
      </c>
      <c r="D26" s="20" t="s">
        <v>9</v>
      </c>
      <c r="E26" s="20"/>
      <c r="F26" s="20">
        <v>5</v>
      </c>
      <c r="G26" s="18">
        <f t="shared" si="0"/>
        <v>0</v>
      </c>
      <c r="H26" s="4"/>
      <c r="J26" s="2"/>
      <c r="K26" s="4"/>
      <c r="L26" s="4"/>
      <c r="M26" s="4"/>
      <c r="N26" s="4"/>
      <c r="O26" s="4"/>
    </row>
    <row r="27" spans="1:15" x14ac:dyDescent="0.25">
      <c r="A27" s="19" t="s">
        <v>351</v>
      </c>
      <c r="B27" s="20" t="s">
        <v>48</v>
      </c>
      <c r="C27" s="28" t="s">
        <v>49</v>
      </c>
      <c r="D27" s="20" t="s">
        <v>9</v>
      </c>
      <c r="E27" s="20"/>
      <c r="F27" s="20">
        <v>10</v>
      </c>
      <c r="G27" s="18">
        <f t="shared" si="0"/>
        <v>0</v>
      </c>
      <c r="H27" s="4"/>
      <c r="J27" s="2"/>
      <c r="K27" s="4"/>
      <c r="L27" s="4"/>
      <c r="M27" s="4"/>
      <c r="N27" s="4"/>
      <c r="O27" s="4"/>
    </row>
    <row r="28" spans="1:15" x14ac:dyDescent="0.25">
      <c r="A28" s="19" t="s">
        <v>352</v>
      </c>
      <c r="B28" s="20" t="s">
        <v>50</v>
      </c>
      <c r="C28" s="28" t="s">
        <v>51</v>
      </c>
      <c r="D28" s="20" t="s">
        <v>9</v>
      </c>
      <c r="E28" s="20"/>
      <c r="F28" s="20">
        <v>1</v>
      </c>
      <c r="G28" s="18">
        <f t="shared" si="0"/>
        <v>0</v>
      </c>
      <c r="H28" s="4"/>
      <c r="J28" s="2"/>
      <c r="K28" s="4"/>
      <c r="L28" s="4"/>
      <c r="M28" s="4"/>
      <c r="N28" s="4"/>
      <c r="O28" s="4"/>
    </row>
    <row r="29" spans="1:15" x14ac:dyDescent="0.25">
      <c r="A29" s="19" t="s">
        <v>353</v>
      </c>
      <c r="B29" s="20" t="s">
        <v>52</v>
      </c>
      <c r="C29" s="28" t="s">
        <v>53</v>
      </c>
      <c r="D29" s="20" t="s">
        <v>9</v>
      </c>
      <c r="E29" s="20"/>
      <c r="F29" s="20">
        <v>1</v>
      </c>
      <c r="G29" s="18">
        <f t="shared" si="0"/>
        <v>0</v>
      </c>
      <c r="H29" s="4"/>
      <c r="J29" s="2"/>
      <c r="K29" s="4"/>
      <c r="L29" s="4"/>
      <c r="M29" s="4"/>
      <c r="N29" s="4"/>
      <c r="O29" s="4"/>
    </row>
    <row r="30" spans="1:15" x14ac:dyDescent="0.25">
      <c r="A30" s="19" t="s">
        <v>354</v>
      </c>
      <c r="B30" s="20" t="s">
        <v>54</v>
      </c>
      <c r="C30" s="28" t="s">
        <v>55</v>
      </c>
      <c r="D30" s="20" t="s">
        <v>9</v>
      </c>
      <c r="E30" s="20"/>
      <c r="F30" s="20">
        <v>1</v>
      </c>
      <c r="G30" s="18">
        <f t="shared" si="0"/>
        <v>0</v>
      </c>
      <c r="H30" s="4"/>
      <c r="J30" s="2"/>
      <c r="K30" s="4"/>
      <c r="L30" s="4"/>
      <c r="M30" s="4"/>
      <c r="N30" s="4"/>
      <c r="O30" s="4"/>
    </row>
    <row r="31" spans="1:15" x14ac:dyDescent="0.25">
      <c r="A31" s="19" t="s">
        <v>355</v>
      </c>
      <c r="B31" s="20" t="s">
        <v>56</v>
      </c>
      <c r="C31" s="28" t="s">
        <v>57</v>
      </c>
      <c r="D31" s="20" t="s">
        <v>9</v>
      </c>
      <c r="E31" s="20"/>
      <c r="F31" s="20">
        <v>10</v>
      </c>
      <c r="G31" s="18">
        <f t="shared" si="0"/>
        <v>0</v>
      </c>
      <c r="H31" s="4"/>
      <c r="J31" s="2"/>
      <c r="K31" s="4"/>
      <c r="L31" s="4"/>
      <c r="M31" s="4"/>
      <c r="N31" s="4"/>
      <c r="O31" s="4"/>
    </row>
    <row r="32" spans="1:15" x14ac:dyDescent="0.25">
      <c r="A32" s="19" t="s">
        <v>356</v>
      </c>
      <c r="B32" s="20" t="s">
        <v>58</v>
      </c>
      <c r="C32" s="28" t="s">
        <v>59</v>
      </c>
      <c r="D32" s="20" t="s">
        <v>9</v>
      </c>
      <c r="E32" s="20"/>
      <c r="F32" s="20">
        <v>10</v>
      </c>
      <c r="G32" s="18">
        <f t="shared" si="0"/>
        <v>0</v>
      </c>
      <c r="H32" s="4"/>
      <c r="J32" s="2"/>
      <c r="K32" s="4"/>
      <c r="L32" s="4"/>
      <c r="M32" s="4"/>
      <c r="N32" s="4"/>
      <c r="O32" s="4"/>
    </row>
    <row r="33" spans="1:15" x14ac:dyDescent="0.25">
      <c r="A33" s="19" t="s">
        <v>357</v>
      </c>
      <c r="B33" s="20" t="s">
        <v>60</v>
      </c>
      <c r="C33" s="28" t="s">
        <v>61</v>
      </c>
      <c r="D33" s="20" t="s">
        <v>9</v>
      </c>
      <c r="E33" s="20"/>
      <c r="F33" s="20">
        <v>10</v>
      </c>
      <c r="G33" s="18">
        <f t="shared" si="0"/>
        <v>0</v>
      </c>
      <c r="H33" s="4"/>
      <c r="J33" s="2"/>
      <c r="K33" s="4"/>
      <c r="L33" s="4"/>
      <c r="M33" s="4"/>
      <c r="N33" s="4"/>
      <c r="O33" s="4"/>
    </row>
    <row r="34" spans="1:15" x14ac:dyDescent="0.25">
      <c r="A34" s="19" t="s">
        <v>358</v>
      </c>
      <c r="B34" s="20" t="s">
        <v>62</v>
      </c>
      <c r="C34" s="28" t="s">
        <v>63</v>
      </c>
      <c r="D34" s="20" t="s">
        <v>9</v>
      </c>
      <c r="E34" s="20"/>
      <c r="F34" s="20">
        <v>10</v>
      </c>
      <c r="G34" s="18">
        <f t="shared" si="0"/>
        <v>0</v>
      </c>
      <c r="H34" s="4"/>
      <c r="J34" s="2"/>
      <c r="K34" s="4"/>
      <c r="L34" s="4"/>
      <c r="M34" s="4"/>
      <c r="N34" s="4"/>
      <c r="O34" s="4"/>
    </row>
    <row r="35" spans="1:15" x14ac:dyDescent="0.25">
      <c r="A35" s="19" t="s">
        <v>359</v>
      </c>
      <c r="B35" s="20" t="s">
        <v>64</v>
      </c>
      <c r="C35" s="28" t="s">
        <v>65</v>
      </c>
      <c r="D35" s="20" t="s">
        <v>9</v>
      </c>
      <c r="E35" s="20"/>
      <c r="F35" s="20">
        <v>10</v>
      </c>
      <c r="G35" s="18">
        <f t="shared" si="0"/>
        <v>0</v>
      </c>
      <c r="H35" s="4"/>
      <c r="J35" s="2"/>
      <c r="K35" s="4"/>
      <c r="L35" s="4"/>
      <c r="M35" s="4"/>
      <c r="N35" s="4"/>
      <c r="O35" s="4"/>
    </row>
    <row r="36" spans="1:15" x14ac:dyDescent="0.25">
      <c r="A36" s="19" t="s">
        <v>360</v>
      </c>
      <c r="B36" s="20" t="s">
        <v>66</v>
      </c>
      <c r="C36" s="28" t="s">
        <v>67</v>
      </c>
      <c r="D36" s="20" t="s">
        <v>9</v>
      </c>
      <c r="E36" s="20"/>
      <c r="F36" s="20">
        <v>10</v>
      </c>
      <c r="G36" s="18">
        <f t="shared" si="0"/>
        <v>0</v>
      </c>
      <c r="H36" s="4"/>
      <c r="J36" s="2"/>
      <c r="K36" s="4"/>
      <c r="L36" s="4"/>
      <c r="M36" s="4"/>
      <c r="N36" s="4"/>
      <c r="O36" s="4"/>
    </row>
    <row r="37" spans="1:15" x14ac:dyDescent="0.25">
      <c r="A37" s="19" t="s">
        <v>361</v>
      </c>
      <c r="B37" s="20" t="s">
        <v>68</v>
      </c>
      <c r="C37" s="28" t="s">
        <v>69</v>
      </c>
      <c r="D37" s="20" t="s">
        <v>9</v>
      </c>
      <c r="E37" s="20"/>
      <c r="F37" s="20">
        <v>10</v>
      </c>
      <c r="G37" s="18">
        <f t="shared" si="0"/>
        <v>0</v>
      </c>
      <c r="H37" s="4"/>
      <c r="J37" s="2"/>
      <c r="K37" s="4"/>
      <c r="L37" s="4"/>
      <c r="M37" s="4"/>
      <c r="N37" s="4"/>
      <c r="O37" s="4"/>
    </row>
    <row r="38" spans="1:15" x14ac:dyDescent="0.25">
      <c r="A38" s="19" t="s">
        <v>362</v>
      </c>
      <c r="B38" s="20" t="s">
        <v>70</v>
      </c>
      <c r="C38" s="28" t="s">
        <v>71</v>
      </c>
      <c r="D38" s="20" t="s">
        <v>9</v>
      </c>
      <c r="E38" s="20"/>
      <c r="F38" s="20">
        <v>5</v>
      </c>
      <c r="G38" s="18">
        <f t="shared" si="0"/>
        <v>0</v>
      </c>
      <c r="H38" s="4"/>
      <c r="J38" s="2"/>
      <c r="K38" s="4"/>
      <c r="L38" s="4"/>
      <c r="M38" s="4"/>
      <c r="N38" s="4"/>
      <c r="O38" s="4"/>
    </row>
    <row r="39" spans="1:15" x14ac:dyDescent="0.25">
      <c r="A39" s="19" t="s">
        <v>363</v>
      </c>
      <c r="B39" s="20" t="s">
        <v>72</v>
      </c>
      <c r="C39" s="28" t="s">
        <v>73</v>
      </c>
      <c r="D39" s="20" t="s">
        <v>9</v>
      </c>
      <c r="E39" s="20"/>
      <c r="F39" s="20">
        <v>5</v>
      </c>
      <c r="G39" s="18">
        <f t="shared" si="0"/>
        <v>0</v>
      </c>
      <c r="H39" s="4"/>
      <c r="J39" s="2"/>
      <c r="K39" s="4"/>
      <c r="L39" s="4"/>
      <c r="M39" s="4"/>
      <c r="N39" s="4"/>
      <c r="O39" s="4"/>
    </row>
    <row r="40" spans="1:15" x14ac:dyDescent="0.25">
      <c r="A40" s="19" t="s">
        <v>364</v>
      </c>
      <c r="B40" s="20" t="s">
        <v>74</v>
      </c>
      <c r="C40" s="28" t="s">
        <v>75</v>
      </c>
      <c r="D40" s="20" t="s">
        <v>9</v>
      </c>
      <c r="E40" s="20"/>
      <c r="F40" s="20">
        <v>15</v>
      </c>
      <c r="G40" s="18">
        <f t="shared" si="0"/>
        <v>0</v>
      </c>
      <c r="H40" s="4"/>
      <c r="J40" s="2"/>
      <c r="K40" s="4"/>
      <c r="L40" s="4"/>
      <c r="M40" s="4"/>
      <c r="N40" s="4"/>
      <c r="O40" s="4"/>
    </row>
    <row r="41" spans="1:15" x14ac:dyDescent="0.25">
      <c r="A41" s="19" t="s">
        <v>365</v>
      </c>
      <c r="B41" s="20" t="s">
        <v>76</v>
      </c>
      <c r="C41" s="28" t="s">
        <v>77</v>
      </c>
      <c r="D41" s="20" t="s">
        <v>9</v>
      </c>
      <c r="E41" s="20"/>
      <c r="F41" s="20">
        <v>25</v>
      </c>
      <c r="G41" s="18">
        <f t="shared" si="0"/>
        <v>0</v>
      </c>
      <c r="H41" s="4"/>
      <c r="J41" s="2"/>
      <c r="K41" s="4"/>
      <c r="L41" s="4"/>
      <c r="M41" s="4"/>
      <c r="N41" s="4"/>
      <c r="O41" s="4"/>
    </row>
    <row r="42" spans="1:15" x14ac:dyDescent="0.25">
      <c r="A42" s="19" t="s">
        <v>366</v>
      </c>
      <c r="B42" s="20" t="s">
        <v>78</v>
      </c>
      <c r="C42" s="28" t="s">
        <v>79</v>
      </c>
      <c r="D42" s="20" t="s">
        <v>9</v>
      </c>
      <c r="E42" s="20"/>
      <c r="F42" s="20">
        <v>15</v>
      </c>
      <c r="G42" s="18">
        <f t="shared" si="0"/>
        <v>0</v>
      </c>
      <c r="H42" s="4"/>
      <c r="J42" s="2"/>
      <c r="K42" s="4"/>
      <c r="L42" s="4"/>
      <c r="M42" s="4"/>
      <c r="N42" s="4"/>
      <c r="O42" s="4"/>
    </row>
    <row r="43" spans="1:15" x14ac:dyDescent="0.25">
      <c r="A43" s="22" t="s">
        <v>367</v>
      </c>
      <c r="B43" s="20" t="s">
        <v>80</v>
      </c>
      <c r="C43" s="28" t="s">
        <v>81</v>
      </c>
      <c r="D43" s="20" t="s">
        <v>9</v>
      </c>
      <c r="E43" s="20"/>
      <c r="F43" s="20">
        <v>5</v>
      </c>
      <c r="G43" s="18">
        <f t="shared" si="0"/>
        <v>0</v>
      </c>
      <c r="H43" s="4"/>
      <c r="J43" s="2"/>
      <c r="K43" s="4"/>
      <c r="L43" s="4"/>
      <c r="M43" s="4"/>
      <c r="N43" s="4"/>
      <c r="O43" s="4"/>
    </row>
    <row r="44" spans="1:15" x14ac:dyDescent="0.25">
      <c r="A44" s="19" t="s">
        <v>368</v>
      </c>
      <c r="B44" s="20" t="s">
        <v>82</v>
      </c>
      <c r="C44" s="28" t="s">
        <v>83</v>
      </c>
      <c r="D44" s="20" t="s">
        <v>9</v>
      </c>
      <c r="E44" s="20"/>
      <c r="F44" s="20">
        <v>5</v>
      </c>
      <c r="G44" s="18">
        <f t="shared" si="0"/>
        <v>0</v>
      </c>
      <c r="H44" s="4"/>
      <c r="J44" s="2"/>
      <c r="K44" s="4"/>
      <c r="L44" s="4"/>
      <c r="M44" s="4"/>
      <c r="N44" s="4"/>
      <c r="O44" s="4"/>
    </row>
    <row r="45" spans="1:15" x14ac:dyDescent="0.25">
      <c r="A45" s="19" t="s">
        <v>369</v>
      </c>
      <c r="B45" s="20" t="s">
        <v>84</v>
      </c>
      <c r="C45" s="28" t="s">
        <v>85</v>
      </c>
      <c r="D45" s="20" t="s">
        <v>9</v>
      </c>
      <c r="E45" s="20"/>
      <c r="F45" s="20">
        <v>5</v>
      </c>
      <c r="G45" s="18">
        <f t="shared" si="0"/>
        <v>0</v>
      </c>
      <c r="H45" s="4"/>
      <c r="J45" s="2"/>
      <c r="K45" s="4"/>
      <c r="L45" s="4"/>
      <c r="M45" s="4"/>
      <c r="N45" s="4"/>
      <c r="O45" s="4"/>
    </row>
    <row r="46" spans="1:15" x14ac:dyDescent="0.25">
      <c r="A46" s="19" t="s">
        <v>370</v>
      </c>
      <c r="B46" s="20" t="s">
        <v>86</v>
      </c>
      <c r="C46" s="28" t="s">
        <v>87</v>
      </c>
      <c r="D46" s="20" t="s">
        <v>9</v>
      </c>
      <c r="E46" s="20"/>
      <c r="F46" s="20">
        <v>5</v>
      </c>
      <c r="G46" s="18">
        <f t="shared" si="0"/>
        <v>0</v>
      </c>
      <c r="H46" s="4"/>
      <c r="J46" s="2"/>
      <c r="K46" s="4"/>
      <c r="L46" s="4"/>
      <c r="M46" s="4"/>
      <c r="N46" s="4"/>
      <c r="O46" s="4"/>
    </row>
    <row r="47" spans="1:15" x14ac:dyDescent="0.25">
      <c r="A47" s="19" t="s">
        <v>371</v>
      </c>
      <c r="B47" s="20" t="s">
        <v>88</v>
      </c>
      <c r="C47" s="28" t="s">
        <v>89</v>
      </c>
      <c r="D47" s="20" t="s">
        <v>9</v>
      </c>
      <c r="E47" s="20"/>
      <c r="F47" s="20">
        <v>5</v>
      </c>
      <c r="G47" s="18">
        <f t="shared" si="0"/>
        <v>0</v>
      </c>
      <c r="H47" s="4"/>
      <c r="J47" s="2"/>
      <c r="K47" s="4"/>
      <c r="L47" s="4"/>
      <c r="M47" s="4"/>
      <c r="N47" s="4"/>
      <c r="O47" s="4"/>
    </row>
    <row r="48" spans="1:15" x14ac:dyDescent="0.25">
      <c r="A48" s="19" t="s">
        <v>372</v>
      </c>
      <c r="B48" s="20" t="s">
        <v>90</v>
      </c>
      <c r="C48" s="28" t="s">
        <v>91</v>
      </c>
      <c r="D48" s="20" t="s">
        <v>9</v>
      </c>
      <c r="E48" s="20"/>
      <c r="F48" s="20">
        <v>5</v>
      </c>
      <c r="G48" s="18">
        <f t="shared" si="0"/>
        <v>0</v>
      </c>
      <c r="H48" s="4"/>
      <c r="J48" s="2"/>
      <c r="K48" s="4"/>
      <c r="L48" s="4"/>
      <c r="M48" s="4"/>
      <c r="N48" s="4"/>
      <c r="O48" s="4"/>
    </row>
    <row r="49" spans="1:15" x14ac:dyDescent="0.25">
      <c r="A49" s="19" t="s">
        <v>373</v>
      </c>
      <c r="B49" s="20" t="s">
        <v>92</v>
      </c>
      <c r="C49" s="28" t="s">
        <v>93</v>
      </c>
      <c r="D49" s="20" t="s">
        <v>9</v>
      </c>
      <c r="E49" s="20"/>
      <c r="F49" s="20">
        <v>5</v>
      </c>
      <c r="G49" s="18">
        <f t="shared" si="0"/>
        <v>0</v>
      </c>
      <c r="H49" s="4"/>
      <c r="J49" s="2"/>
      <c r="K49" s="4"/>
      <c r="L49" s="4"/>
      <c r="M49" s="4"/>
      <c r="N49" s="4"/>
      <c r="O49" s="4"/>
    </row>
    <row r="50" spans="1:15" x14ac:dyDescent="0.25">
      <c r="A50" s="19" t="s">
        <v>374</v>
      </c>
      <c r="B50" s="20" t="s">
        <v>94</v>
      </c>
      <c r="C50" s="28" t="s">
        <v>95</v>
      </c>
      <c r="D50" s="20" t="s">
        <v>9</v>
      </c>
      <c r="E50" s="20"/>
      <c r="F50" s="20">
        <v>5</v>
      </c>
      <c r="G50" s="18">
        <f t="shared" si="0"/>
        <v>0</v>
      </c>
      <c r="H50" s="4"/>
      <c r="J50" s="2"/>
      <c r="K50" s="4"/>
      <c r="L50" s="4"/>
      <c r="M50" s="4"/>
      <c r="N50" s="4"/>
      <c r="O50" s="4"/>
    </row>
    <row r="51" spans="1:15" x14ac:dyDescent="0.25">
      <c r="A51" s="19" t="s">
        <v>375</v>
      </c>
      <c r="B51" s="20" t="s">
        <v>96</v>
      </c>
      <c r="C51" s="28" t="s">
        <v>97</v>
      </c>
      <c r="D51" s="20" t="s">
        <v>9</v>
      </c>
      <c r="E51" s="20"/>
      <c r="F51" s="20">
        <v>3</v>
      </c>
      <c r="G51" s="18">
        <f t="shared" si="0"/>
        <v>0</v>
      </c>
      <c r="H51" s="4"/>
      <c r="J51" s="2"/>
      <c r="K51" s="4"/>
      <c r="L51" s="4"/>
      <c r="M51" s="4"/>
      <c r="N51" s="4"/>
      <c r="O51" s="4"/>
    </row>
    <row r="52" spans="1:15" x14ac:dyDescent="0.25">
      <c r="A52" s="19" t="s">
        <v>376</v>
      </c>
      <c r="B52" s="20" t="s">
        <v>98</v>
      </c>
      <c r="C52" s="28" t="s">
        <v>99</v>
      </c>
      <c r="D52" s="20" t="s">
        <v>9</v>
      </c>
      <c r="E52" s="20"/>
      <c r="F52" s="20">
        <v>10</v>
      </c>
      <c r="G52" s="18">
        <f t="shared" si="0"/>
        <v>0</v>
      </c>
      <c r="H52" s="4"/>
      <c r="J52" s="2"/>
      <c r="K52" s="4"/>
      <c r="L52" s="4"/>
      <c r="M52" s="4"/>
      <c r="N52" s="4"/>
      <c r="O52" s="4"/>
    </row>
    <row r="53" spans="1:15" x14ac:dyDescent="0.25">
      <c r="A53" s="19" t="s">
        <v>377</v>
      </c>
      <c r="B53" s="20" t="s">
        <v>100</v>
      </c>
      <c r="C53" s="28" t="s">
        <v>101</v>
      </c>
      <c r="D53" s="20" t="s">
        <v>9</v>
      </c>
      <c r="E53" s="20"/>
      <c r="F53" s="20">
        <v>10</v>
      </c>
      <c r="G53" s="18">
        <f t="shared" si="0"/>
        <v>0</v>
      </c>
      <c r="H53" s="4"/>
      <c r="J53" s="2"/>
      <c r="K53" s="4"/>
      <c r="L53" s="4"/>
      <c r="M53" s="4"/>
      <c r="N53" s="4"/>
      <c r="O53" s="4"/>
    </row>
    <row r="54" spans="1:15" x14ac:dyDescent="0.25">
      <c r="A54" s="19" t="s">
        <v>378</v>
      </c>
      <c r="B54" s="20" t="s">
        <v>102</v>
      </c>
      <c r="C54" s="28" t="s">
        <v>103</v>
      </c>
      <c r="D54" s="20" t="s">
        <v>9</v>
      </c>
      <c r="E54" s="20"/>
      <c r="F54" s="20">
        <v>10</v>
      </c>
      <c r="G54" s="18">
        <f t="shared" si="0"/>
        <v>0</v>
      </c>
      <c r="H54" s="4"/>
      <c r="J54" s="2"/>
      <c r="K54" s="4"/>
      <c r="L54" s="4"/>
      <c r="M54" s="4"/>
      <c r="N54" s="4"/>
      <c r="O54" s="4"/>
    </row>
    <row r="55" spans="1:15" x14ac:dyDescent="0.25">
      <c r="A55" s="19" t="s">
        <v>379</v>
      </c>
      <c r="B55" s="20" t="s">
        <v>104</v>
      </c>
      <c r="C55" s="28" t="s">
        <v>105</v>
      </c>
      <c r="D55" s="20" t="s">
        <v>9</v>
      </c>
      <c r="E55" s="20"/>
      <c r="F55" s="20">
        <v>10</v>
      </c>
      <c r="G55" s="18">
        <f t="shared" si="0"/>
        <v>0</v>
      </c>
      <c r="H55" s="4"/>
      <c r="J55" s="2"/>
      <c r="K55" s="4"/>
      <c r="L55" s="4"/>
      <c r="M55" s="4"/>
      <c r="N55" s="4"/>
      <c r="O55" s="4"/>
    </row>
    <row r="56" spans="1:15" x14ac:dyDescent="0.25">
      <c r="A56" s="19" t="s">
        <v>380</v>
      </c>
      <c r="B56" s="20" t="s">
        <v>106</v>
      </c>
      <c r="C56" s="28" t="s">
        <v>107</v>
      </c>
      <c r="D56" s="20" t="s">
        <v>9</v>
      </c>
      <c r="E56" s="20"/>
      <c r="F56" s="20">
        <v>10</v>
      </c>
      <c r="G56" s="18">
        <f t="shared" si="0"/>
        <v>0</v>
      </c>
      <c r="H56" s="4"/>
      <c r="J56" s="2"/>
      <c r="K56" s="4"/>
      <c r="L56" s="4"/>
      <c r="M56" s="4"/>
      <c r="N56" s="4"/>
      <c r="O56" s="4"/>
    </row>
    <row r="57" spans="1:15" x14ac:dyDescent="0.25">
      <c r="A57" s="19" t="s">
        <v>381</v>
      </c>
      <c r="B57" s="20" t="s">
        <v>108</v>
      </c>
      <c r="C57" s="28" t="s">
        <v>109</v>
      </c>
      <c r="D57" s="20" t="s">
        <v>9</v>
      </c>
      <c r="E57" s="20"/>
      <c r="F57" s="20">
        <v>5</v>
      </c>
      <c r="G57" s="18">
        <f t="shared" si="0"/>
        <v>0</v>
      </c>
      <c r="H57" s="4"/>
      <c r="J57" s="2"/>
      <c r="K57" s="4"/>
      <c r="L57" s="4"/>
      <c r="M57" s="4"/>
      <c r="N57" s="4"/>
      <c r="O57" s="4"/>
    </row>
    <row r="58" spans="1:15" x14ac:dyDescent="0.25">
      <c r="A58" s="19" t="s">
        <v>382</v>
      </c>
      <c r="B58" s="20" t="s">
        <v>110</v>
      </c>
      <c r="C58" s="28" t="s">
        <v>111</v>
      </c>
      <c r="D58" s="20" t="s">
        <v>9</v>
      </c>
      <c r="E58" s="20"/>
      <c r="F58" s="20">
        <v>10</v>
      </c>
      <c r="G58" s="18">
        <f t="shared" si="0"/>
        <v>0</v>
      </c>
      <c r="H58" s="4"/>
      <c r="J58" s="2"/>
      <c r="K58" s="4"/>
      <c r="L58" s="4"/>
      <c r="M58" s="4"/>
      <c r="N58" s="4"/>
      <c r="O58" s="4"/>
    </row>
    <row r="59" spans="1:15" x14ac:dyDescent="0.25">
      <c r="A59" s="19" t="s">
        <v>383</v>
      </c>
      <c r="B59" s="20" t="s">
        <v>112</v>
      </c>
      <c r="C59" s="28" t="s">
        <v>113</v>
      </c>
      <c r="D59" s="20" t="s">
        <v>9</v>
      </c>
      <c r="E59" s="20"/>
      <c r="F59" s="20">
        <v>5</v>
      </c>
      <c r="G59" s="18">
        <f t="shared" si="0"/>
        <v>0</v>
      </c>
      <c r="H59" s="4"/>
      <c r="J59" s="2"/>
      <c r="K59" s="4"/>
      <c r="L59" s="4"/>
      <c r="M59" s="4"/>
      <c r="N59" s="4"/>
      <c r="O59" s="4"/>
    </row>
    <row r="60" spans="1:15" x14ac:dyDescent="0.25">
      <c r="A60" s="19" t="s">
        <v>384</v>
      </c>
      <c r="B60" s="20" t="s">
        <v>114</v>
      </c>
      <c r="C60" s="28" t="s">
        <v>115</v>
      </c>
      <c r="D60" s="20" t="s">
        <v>9</v>
      </c>
      <c r="E60" s="20"/>
      <c r="F60" s="20">
        <v>3</v>
      </c>
      <c r="G60" s="18">
        <f t="shared" si="0"/>
        <v>0</v>
      </c>
      <c r="H60" s="4"/>
      <c r="J60" s="2"/>
      <c r="K60" s="4"/>
      <c r="L60" s="4"/>
      <c r="M60" s="4"/>
      <c r="N60" s="4"/>
      <c r="O60" s="4"/>
    </row>
    <row r="61" spans="1:15" x14ac:dyDescent="0.25">
      <c r="A61" s="19" t="s">
        <v>385</v>
      </c>
      <c r="B61" s="20" t="s">
        <v>2087</v>
      </c>
      <c r="C61" s="28" t="s">
        <v>2088</v>
      </c>
      <c r="D61" s="20" t="s">
        <v>9</v>
      </c>
      <c r="E61" s="20"/>
      <c r="F61" s="20">
        <v>2</v>
      </c>
      <c r="G61" s="18">
        <f t="shared" si="0"/>
        <v>0</v>
      </c>
      <c r="H61" s="4"/>
      <c r="J61" s="2"/>
      <c r="K61" s="4"/>
      <c r="L61" s="4"/>
      <c r="M61" s="4"/>
      <c r="N61" s="4"/>
      <c r="O61" s="4"/>
    </row>
    <row r="62" spans="1:15" x14ac:dyDescent="0.25">
      <c r="A62" s="19" t="s">
        <v>386</v>
      </c>
      <c r="B62" s="20" t="s">
        <v>116</v>
      </c>
      <c r="C62" s="28" t="s">
        <v>117</v>
      </c>
      <c r="D62" s="20" t="s">
        <v>9</v>
      </c>
      <c r="E62" s="20"/>
      <c r="F62" s="20">
        <v>50</v>
      </c>
      <c r="G62" s="18">
        <f t="shared" si="0"/>
        <v>0</v>
      </c>
      <c r="H62" s="4"/>
      <c r="J62" s="2"/>
      <c r="K62" s="4"/>
      <c r="L62" s="4"/>
      <c r="M62" s="4"/>
      <c r="N62" s="4"/>
      <c r="O62" s="4"/>
    </row>
    <row r="63" spans="1:15" x14ac:dyDescent="0.25">
      <c r="A63" s="19" t="s">
        <v>387</v>
      </c>
      <c r="B63" s="20" t="s">
        <v>118</v>
      </c>
      <c r="C63" s="28" t="s">
        <v>119</v>
      </c>
      <c r="D63" s="20" t="s">
        <v>9</v>
      </c>
      <c r="E63" s="20"/>
      <c r="F63" s="20">
        <v>100</v>
      </c>
      <c r="G63" s="18">
        <f t="shared" si="0"/>
        <v>0</v>
      </c>
      <c r="H63" s="4"/>
      <c r="J63" s="2"/>
      <c r="K63" s="4"/>
      <c r="L63" s="4"/>
      <c r="M63" s="4"/>
      <c r="N63" s="4"/>
      <c r="O63" s="4"/>
    </row>
    <row r="64" spans="1:15" x14ac:dyDescent="0.25">
      <c r="A64" s="19" t="s">
        <v>388</v>
      </c>
      <c r="B64" s="20" t="s">
        <v>120</v>
      </c>
      <c r="C64" s="28" t="s">
        <v>121</v>
      </c>
      <c r="D64" s="20" t="s">
        <v>9</v>
      </c>
      <c r="E64" s="20"/>
      <c r="F64" s="20">
        <v>40</v>
      </c>
      <c r="G64" s="18">
        <f t="shared" si="0"/>
        <v>0</v>
      </c>
      <c r="H64" s="4"/>
      <c r="J64" s="2"/>
      <c r="K64" s="4"/>
      <c r="L64" s="4"/>
      <c r="M64" s="4"/>
      <c r="N64" s="4"/>
      <c r="O64" s="4"/>
    </row>
    <row r="65" spans="1:15" x14ac:dyDescent="0.25">
      <c r="A65" s="19" t="s">
        <v>389</v>
      </c>
      <c r="B65" s="20" t="s">
        <v>122</v>
      </c>
      <c r="C65" s="28" t="s">
        <v>123</v>
      </c>
      <c r="D65" s="20" t="s">
        <v>9</v>
      </c>
      <c r="E65" s="20"/>
      <c r="F65" s="20">
        <v>15</v>
      </c>
      <c r="G65" s="18">
        <f t="shared" si="0"/>
        <v>0</v>
      </c>
      <c r="H65" s="4"/>
      <c r="J65" s="2"/>
      <c r="K65" s="4"/>
      <c r="L65" s="4"/>
      <c r="M65" s="4"/>
      <c r="N65" s="4"/>
      <c r="O65" s="4"/>
    </row>
    <row r="66" spans="1:15" x14ac:dyDescent="0.25">
      <c r="A66" s="19" t="s">
        <v>390</v>
      </c>
      <c r="B66" s="20" t="s">
        <v>124</v>
      </c>
      <c r="C66" s="28" t="s">
        <v>125</v>
      </c>
      <c r="D66" s="20" t="s">
        <v>9</v>
      </c>
      <c r="E66" s="20"/>
      <c r="F66" s="20">
        <v>15</v>
      </c>
      <c r="G66" s="18">
        <f t="shared" si="0"/>
        <v>0</v>
      </c>
      <c r="H66" s="4"/>
      <c r="J66" s="2"/>
      <c r="K66" s="4"/>
      <c r="L66" s="4"/>
      <c r="M66" s="4"/>
      <c r="N66" s="4"/>
      <c r="O66" s="4"/>
    </row>
    <row r="67" spans="1:15" x14ac:dyDescent="0.25">
      <c r="A67" s="19" t="s">
        <v>391</v>
      </c>
      <c r="B67" s="20" t="s">
        <v>126</v>
      </c>
      <c r="C67" s="28" t="s">
        <v>127</v>
      </c>
      <c r="D67" s="20" t="s">
        <v>9</v>
      </c>
      <c r="E67" s="20"/>
      <c r="F67" s="20">
        <v>10</v>
      </c>
      <c r="G67" s="18">
        <f t="shared" si="0"/>
        <v>0</v>
      </c>
      <c r="H67" s="4"/>
      <c r="J67" s="2"/>
      <c r="K67" s="4"/>
      <c r="L67" s="4"/>
      <c r="M67" s="4"/>
      <c r="N67" s="4"/>
      <c r="O67" s="4"/>
    </row>
    <row r="68" spans="1:15" x14ac:dyDescent="0.25">
      <c r="A68" s="19" t="s">
        <v>392</v>
      </c>
      <c r="B68" s="20" t="s">
        <v>128</v>
      </c>
      <c r="C68" s="28" t="s">
        <v>129</v>
      </c>
      <c r="D68" s="20" t="s">
        <v>9</v>
      </c>
      <c r="E68" s="20"/>
      <c r="F68" s="20">
        <v>5</v>
      </c>
      <c r="G68" s="18">
        <f t="shared" si="0"/>
        <v>0</v>
      </c>
      <c r="H68" s="4"/>
      <c r="J68" s="2"/>
      <c r="K68" s="4"/>
      <c r="L68" s="4"/>
      <c r="M68" s="4"/>
      <c r="N68" s="4"/>
      <c r="O68" s="4"/>
    </row>
    <row r="69" spans="1:15" x14ac:dyDescent="0.25">
      <c r="A69" s="19" t="s">
        <v>393</v>
      </c>
      <c r="B69" s="20" t="s">
        <v>130</v>
      </c>
      <c r="C69" s="28" t="s">
        <v>131</v>
      </c>
      <c r="D69" s="20" t="s">
        <v>9</v>
      </c>
      <c r="E69" s="20"/>
      <c r="F69" s="20">
        <v>10</v>
      </c>
      <c r="G69" s="18">
        <f t="shared" si="0"/>
        <v>0</v>
      </c>
      <c r="H69" s="4"/>
      <c r="J69" s="2"/>
      <c r="K69" s="4"/>
      <c r="L69" s="4"/>
      <c r="M69" s="4"/>
      <c r="N69" s="4"/>
      <c r="O69" s="4"/>
    </row>
    <row r="70" spans="1:15" x14ac:dyDescent="0.25">
      <c r="A70" s="19" t="s">
        <v>394</v>
      </c>
      <c r="B70" s="20" t="s">
        <v>132</v>
      </c>
      <c r="C70" s="28" t="s">
        <v>133</v>
      </c>
      <c r="D70" s="20" t="s">
        <v>9</v>
      </c>
      <c r="E70" s="20"/>
      <c r="F70" s="20">
        <v>1</v>
      </c>
      <c r="G70" s="18">
        <f t="shared" si="0"/>
        <v>0</v>
      </c>
      <c r="H70" s="4"/>
      <c r="J70" s="2"/>
      <c r="K70" s="4"/>
      <c r="L70" s="4"/>
      <c r="M70" s="4"/>
      <c r="N70" s="4"/>
      <c r="O70" s="4"/>
    </row>
    <row r="71" spans="1:15" x14ac:dyDescent="0.25">
      <c r="A71" s="22" t="s">
        <v>395</v>
      </c>
      <c r="B71" s="20" t="s">
        <v>134</v>
      </c>
      <c r="C71" s="28" t="s">
        <v>135</v>
      </c>
      <c r="D71" s="20" t="s">
        <v>9</v>
      </c>
      <c r="E71" s="20"/>
      <c r="F71" s="20">
        <v>1</v>
      </c>
      <c r="G71" s="18">
        <f t="shared" si="0"/>
        <v>0</v>
      </c>
      <c r="H71" s="4"/>
      <c r="J71" s="2"/>
      <c r="K71" s="4"/>
      <c r="L71" s="4"/>
      <c r="M71" s="4"/>
      <c r="N71" s="4"/>
      <c r="O71" s="4"/>
    </row>
    <row r="72" spans="1:15" x14ac:dyDescent="0.25">
      <c r="A72" s="19" t="s">
        <v>396</v>
      </c>
      <c r="B72" s="20" t="s">
        <v>136</v>
      </c>
      <c r="C72" s="28" t="s">
        <v>137</v>
      </c>
      <c r="D72" s="20" t="s">
        <v>9</v>
      </c>
      <c r="E72" s="20"/>
      <c r="F72" s="20">
        <v>1</v>
      </c>
      <c r="G72" s="18">
        <f t="shared" si="0"/>
        <v>0</v>
      </c>
      <c r="H72" s="4"/>
      <c r="J72" s="2"/>
      <c r="K72" s="4"/>
      <c r="L72" s="4"/>
      <c r="M72" s="4"/>
      <c r="N72" s="4"/>
      <c r="O72" s="4"/>
    </row>
    <row r="73" spans="1:15" x14ac:dyDescent="0.25">
      <c r="A73" s="19" t="s">
        <v>397</v>
      </c>
      <c r="B73" s="20" t="s">
        <v>138</v>
      </c>
      <c r="C73" s="28" t="s">
        <v>139</v>
      </c>
      <c r="D73" s="20" t="s">
        <v>9</v>
      </c>
      <c r="E73" s="20"/>
      <c r="F73" s="20">
        <v>1</v>
      </c>
      <c r="G73" s="18">
        <f t="shared" ref="G73:G137" si="1">SUM(E73*F73)</f>
        <v>0</v>
      </c>
      <c r="H73" s="4"/>
      <c r="J73" s="2"/>
      <c r="K73" s="4"/>
      <c r="L73" s="4"/>
      <c r="M73" s="4"/>
      <c r="N73" s="4"/>
      <c r="O73" s="4"/>
    </row>
    <row r="74" spans="1:15" x14ac:dyDescent="0.25">
      <c r="A74" s="19" t="s">
        <v>398</v>
      </c>
      <c r="B74" s="20" t="s">
        <v>140</v>
      </c>
      <c r="C74" s="28" t="s">
        <v>141</v>
      </c>
      <c r="D74" s="20" t="s">
        <v>9</v>
      </c>
      <c r="E74" s="20"/>
      <c r="F74" s="20">
        <v>15</v>
      </c>
      <c r="G74" s="18">
        <f t="shared" si="1"/>
        <v>0</v>
      </c>
      <c r="H74" s="4"/>
      <c r="J74" s="2"/>
      <c r="K74" s="4"/>
      <c r="L74" s="4"/>
      <c r="M74" s="4"/>
      <c r="N74" s="4"/>
      <c r="O74" s="4"/>
    </row>
    <row r="75" spans="1:15" x14ac:dyDescent="0.25">
      <c r="A75" s="19" t="s">
        <v>399</v>
      </c>
      <c r="B75" s="20" t="s">
        <v>142</v>
      </c>
      <c r="C75" s="28" t="s">
        <v>143</v>
      </c>
      <c r="D75" s="20" t="s">
        <v>9</v>
      </c>
      <c r="E75" s="20"/>
      <c r="F75" s="20">
        <v>10</v>
      </c>
      <c r="G75" s="18">
        <f t="shared" si="1"/>
        <v>0</v>
      </c>
      <c r="H75" s="4"/>
      <c r="J75" s="2"/>
      <c r="K75" s="4"/>
      <c r="L75" s="4"/>
      <c r="M75" s="4"/>
      <c r="N75" s="4"/>
      <c r="O75" s="4"/>
    </row>
    <row r="76" spans="1:15" x14ac:dyDescent="0.25">
      <c r="A76" s="19" t="s">
        <v>400</v>
      </c>
      <c r="B76" s="20" t="s">
        <v>144</v>
      </c>
      <c r="C76" s="28" t="s">
        <v>145</v>
      </c>
      <c r="D76" s="20" t="s">
        <v>9</v>
      </c>
      <c r="E76" s="20"/>
      <c r="F76" s="20">
        <v>10</v>
      </c>
      <c r="G76" s="18">
        <f t="shared" si="1"/>
        <v>0</v>
      </c>
      <c r="H76" s="4"/>
      <c r="J76" s="2"/>
      <c r="K76" s="4"/>
      <c r="L76" s="4"/>
      <c r="M76" s="4"/>
      <c r="N76" s="4"/>
      <c r="O76" s="4"/>
    </row>
    <row r="77" spans="1:15" x14ac:dyDescent="0.25">
      <c r="A77" s="19" t="s">
        <v>401</v>
      </c>
      <c r="B77" s="20" t="s">
        <v>146</v>
      </c>
      <c r="C77" s="28" t="s">
        <v>147</v>
      </c>
      <c r="D77" s="20" t="s">
        <v>9</v>
      </c>
      <c r="E77" s="20"/>
      <c r="F77" s="20">
        <v>10</v>
      </c>
      <c r="G77" s="18">
        <f t="shared" si="1"/>
        <v>0</v>
      </c>
      <c r="H77" s="4"/>
      <c r="J77" s="2"/>
      <c r="K77" s="4"/>
      <c r="L77" s="4"/>
      <c r="M77" s="4"/>
      <c r="N77" s="4"/>
      <c r="O77" s="4"/>
    </row>
    <row r="78" spans="1:15" x14ac:dyDescent="0.25">
      <c r="A78" s="19" t="s">
        <v>402</v>
      </c>
      <c r="B78" s="20" t="s">
        <v>148</v>
      </c>
      <c r="C78" s="28" t="s">
        <v>149</v>
      </c>
      <c r="D78" s="20" t="s">
        <v>9</v>
      </c>
      <c r="E78" s="20"/>
      <c r="F78" s="20">
        <v>10</v>
      </c>
      <c r="G78" s="18">
        <f t="shared" si="1"/>
        <v>0</v>
      </c>
      <c r="H78" s="4"/>
      <c r="J78" s="2"/>
      <c r="K78" s="4"/>
      <c r="L78" s="4"/>
      <c r="M78" s="4"/>
      <c r="N78" s="4"/>
      <c r="O78" s="4"/>
    </row>
    <row r="79" spans="1:15" x14ac:dyDescent="0.25">
      <c r="A79" s="19" t="s">
        <v>403</v>
      </c>
      <c r="B79" s="20" t="s">
        <v>150</v>
      </c>
      <c r="C79" s="28" t="s">
        <v>151</v>
      </c>
      <c r="D79" s="20" t="s">
        <v>9</v>
      </c>
      <c r="E79" s="20"/>
      <c r="F79" s="20">
        <v>5</v>
      </c>
      <c r="G79" s="18">
        <f t="shared" si="1"/>
        <v>0</v>
      </c>
      <c r="H79" s="4"/>
      <c r="J79" s="2"/>
      <c r="K79" s="4"/>
      <c r="L79" s="4"/>
      <c r="M79" s="4"/>
      <c r="N79" s="4"/>
      <c r="O79" s="4"/>
    </row>
    <row r="80" spans="1:15" x14ac:dyDescent="0.25">
      <c r="A80" s="19" t="s">
        <v>404</v>
      </c>
      <c r="B80" s="20" t="s">
        <v>152</v>
      </c>
      <c r="C80" s="28" t="s">
        <v>153</v>
      </c>
      <c r="D80" s="20" t="s">
        <v>9</v>
      </c>
      <c r="E80" s="20"/>
      <c r="F80" s="20">
        <v>5</v>
      </c>
      <c r="G80" s="18">
        <f t="shared" si="1"/>
        <v>0</v>
      </c>
      <c r="H80" s="4"/>
      <c r="J80" s="2"/>
      <c r="K80" s="4"/>
      <c r="L80" s="4"/>
      <c r="M80" s="4"/>
      <c r="N80" s="4"/>
      <c r="O80" s="4"/>
    </row>
    <row r="81" spans="1:15" x14ac:dyDescent="0.25">
      <c r="A81" s="19" t="s">
        <v>405</v>
      </c>
      <c r="B81" s="20" t="s">
        <v>154</v>
      </c>
      <c r="C81" s="28" t="s">
        <v>155</v>
      </c>
      <c r="D81" s="20" t="s">
        <v>9</v>
      </c>
      <c r="E81" s="20"/>
      <c r="F81" s="20">
        <v>3</v>
      </c>
      <c r="G81" s="18">
        <f t="shared" si="1"/>
        <v>0</v>
      </c>
      <c r="H81" s="4"/>
      <c r="J81" s="2"/>
      <c r="K81" s="4"/>
      <c r="L81" s="4"/>
      <c r="M81" s="4"/>
      <c r="N81" s="4"/>
      <c r="O81" s="4"/>
    </row>
    <row r="82" spans="1:15" x14ac:dyDescent="0.25">
      <c r="A82" s="19" t="s">
        <v>406</v>
      </c>
      <c r="B82" s="20" t="s">
        <v>156</v>
      </c>
      <c r="C82" s="28" t="s">
        <v>157</v>
      </c>
      <c r="D82" s="20" t="s">
        <v>9</v>
      </c>
      <c r="E82" s="20"/>
      <c r="F82" s="20">
        <v>1</v>
      </c>
      <c r="G82" s="18">
        <f t="shared" si="1"/>
        <v>0</v>
      </c>
      <c r="H82" s="4"/>
      <c r="J82" s="2"/>
      <c r="K82" s="4"/>
      <c r="L82" s="4"/>
      <c r="M82" s="4"/>
      <c r="N82" s="4"/>
      <c r="O82" s="4"/>
    </row>
    <row r="83" spans="1:15" x14ac:dyDescent="0.25">
      <c r="A83" s="19" t="s">
        <v>407</v>
      </c>
      <c r="B83" s="20" t="s">
        <v>158</v>
      </c>
      <c r="C83" s="28" t="s">
        <v>159</v>
      </c>
      <c r="D83" s="20" t="s">
        <v>9</v>
      </c>
      <c r="E83" s="20"/>
      <c r="F83" s="20">
        <v>1</v>
      </c>
      <c r="G83" s="18">
        <f t="shared" si="1"/>
        <v>0</v>
      </c>
      <c r="H83" s="4"/>
      <c r="J83" s="2"/>
      <c r="K83" s="4"/>
      <c r="L83" s="4"/>
      <c r="M83" s="4"/>
      <c r="N83" s="4"/>
      <c r="O83" s="4"/>
    </row>
    <row r="84" spans="1:15" x14ac:dyDescent="0.25">
      <c r="A84" s="19" t="s">
        <v>408</v>
      </c>
      <c r="B84" s="20" t="s">
        <v>160</v>
      </c>
      <c r="C84" s="29" t="s">
        <v>161</v>
      </c>
      <c r="D84" s="20" t="s">
        <v>9</v>
      </c>
      <c r="E84" s="20"/>
      <c r="F84" s="20">
        <v>1</v>
      </c>
      <c r="G84" s="18">
        <f t="shared" si="1"/>
        <v>0</v>
      </c>
      <c r="H84" s="4"/>
      <c r="J84" s="5"/>
      <c r="K84" s="4"/>
      <c r="L84" s="4"/>
      <c r="M84" s="4"/>
      <c r="N84" s="4"/>
      <c r="O84" s="4"/>
    </row>
    <row r="85" spans="1:15" x14ac:dyDescent="0.25">
      <c r="A85" s="19" t="s">
        <v>409</v>
      </c>
      <c r="B85" s="20" t="s">
        <v>2083</v>
      </c>
      <c r="C85" s="30" t="s">
        <v>2084</v>
      </c>
      <c r="D85" s="20" t="s">
        <v>9</v>
      </c>
      <c r="E85" s="20"/>
      <c r="F85" s="20">
        <v>2</v>
      </c>
      <c r="G85" s="18">
        <f t="shared" si="1"/>
        <v>0</v>
      </c>
      <c r="H85" s="4"/>
      <c r="J85" s="5"/>
      <c r="K85" s="4"/>
      <c r="L85" s="4"/>
      <c r="M85" s="4"/>
      <c r="N85" s="4"/>
      <c r="O85" s="4"/>
    </row>
    <row r="86" spans="1:15" x14ac:dyDescent="0.25">
      <c r="A86" s="19" t="s">
        <v>410</v>
      </c>
      <c r="B86" s="20" t="s">
        <v>162</v>
      </c>
      <c r="C86" s="30" t="s">
        <v>163</v>
      </c>
      <c r="D86" s="20" t="s">
        <v>9</v>
      </c>
      <c r="E86" s="20"/>
      <c r="F86" s="20">
        <v>5</v>
      </c>
      <c r="G86" s="18">
        <f t="shared" si="1"/>
        <v>0</v>
      </c>
      <c r="H86" s="4"/>
      <c r="J86" s="4"/>
      <c r="K86" s="4"/>
      <c r="L86" s="4"/>
      <c r="M86" s="4"/>
      <c r="N86" s="4"/>
      <c r="O86" s="4"/>
    </row>
    <row r="87" spans="1:15" x14ac:dyDescent="0.25">
      <c r="A87" s="19" t="s">
        <v>411</v>
      </c>
      <c r="B87" s="20" t="s">
        <v>164</v>
      </c>
      <c r="C87" s="30" t="s">
        <v>165</v>
      </c>
      <c r="D87" s="20" t="s">
        <v>9</v>
      </c>
      <c r="E87" s="20"/>
      <c r="F87" s="20">
        <v>5</v>
      </c>
      <c r="G87" s="18">
        <f t="shared" si="1"/>
        <v>0</v>
      </c>
      <c r="H87" s="4"/>
      <c r="J87" s="4"/>
      <c r="K87" s="4"/>
      <c r="L87" s="4"/>
      <c r="M87" s="4"/>
      <c r="N87" s="4"/>
      <c r="O87" s="4"/>
    </row>
    <row r="88" spans="1:15" x14ac:dyDescent="0.25">
      <c r="A88" s="19" t="s">
        <v>412</v>
      </c>
      <c r="B88" s="20" t="s">
        <v>166</v>
      </c>
      <c r="C88" s="30" t="s">
        <v>167</v>
      </c>
      <c r="D88" s="20" t="s">
        <v>9</v>
      </c>
      <c r="E88" s="20"/>
      <c r="F88" s="20">
        <v>5</v>
      </c>
      <c r="G88" s="18">
        <f t="shared" si="1"/>
        <v>0</v>
      </c>
      <c r="H88" s="4"/>
      <c r="J88" s="4"/>
      <c r="K88" s="4"/>
      <c r="L88" s="4"/>
      <c r="M88" s="4"/>
      <c r="N88" s="4"/>
      <c r="O88" s="4"/>
    </row>
    <row r="89" spans="1:15" x14ac:dyDescent="0.25">
      <c r="A89" s="19" t="s">
        <v>413</v>
      </c>
      <c r="B89" s="20" t="s">
        <v>168</v>
      </c>
      <c r="C89" s="30" t="s">
        <v>169</v>
      </c>
      <c r="D89" s="20" t="s">
        <v>9</v>
      </c>
      <c r="E89" s="20"/>
      <c r="F89" s="20">
        <v>5</v>
      </c>
      <c r="G89" s="18">
        <f t="shared" si="1"/>
        <v>0</v>
      </c>
      <c r="H89" s="4"/>
      <c r="J89" s="4"/>
      <c r="K89" s="4"/>
      <c r="L89" s="4"/>
      <c r="M89" s="4"/>
      <c r="N89" s="4"/>
      <c r="O89" s="4"/>
    </row>
    <row r="90" spans="1:15" x14ac:dyDescent="0.25">
      <c r="A90" s="19" t="s">
        <v>414</v>
      </c>
      <c r="B90" s="20" t="s">
        <v>170</v>
      </c>
      <c r="C90" s="30" t="s">
        <v>171</v>
      </c>
      <c r="D90" s="20" t="s">
        <v>9</v>
      </c>
      <c r="E90" s="20"/>
      <c r="F90" s="20">
        <v>5</v>
      </c>
      <c r="G90" s="18">
        <f t="shared" si="1"/>
        <v>0</v>
      </c>
      <c r="H90" s="4"/>
      <c r="J90" s="4"/>
      <c r="K90" s="4"/>
      <c r="L90" s="4"/>
      <c r="M90" s="4"/>
      <c r="N90" s="4"/>
      <c r="O90" s="4"/>
    </row>
    <row r="91" spans="1:15" x14ac:dyDescent="0.25">
      <c r="A91" s="19" t="s">
        <v>415</v>
      </c>
      <c r="B91" s="20" t="s">
        <v>172</v>
      </c>
      <c r="C91" s="30" t="s">
        <v>173</v>
      </c>
      <c r="D91" s="20" t="s">
        <v>9</v>
      </c>
      <c r="E91" s="20"/>
      <c r="F91" s="20">
        <v>3</v>
      </c>
      <c r="G91" s="18">
        <f t="shared" si="1"/>
        <v>0</v>
      </c>
      <c r="H91" s="4"/>
      <c r="J91" s="4"/>
      <c r="K91" s="4"/>
      <c r="L91" s="4"/>
      <c r="M91" s="4"/>
      <c r="N91" s="4"/>
      <c r="O91" s="4"/>
    </row>
    <row r="92" spans="1:15" x14ac:dyDescent="0.25">
      <c r="A92" s="19" t="s">
        <v>416</v>
      </c>
      <c r="B92" s="20" t="s">
        <v>174</v>
      </c>
      <c r="C92" s="30" t="s">
        <v>175</v>
      </c>
      <c r="D92" s="20" t="s">
        <v>9</v>
      </c>
      <c r="E92" s="20"/>
      <c r="F92" s="20">
        <v>5</v>
      </c>
      <c r="G92" s="18">
        <f t="shared" si="1"/>
        <v>0</v>
      </c>
      <c r="H92" s="4"/>
      <c r="J92" s="4"/>
      <c r="K92" s="4"/>
      <c r="L92" s="4"/>
      <c r="M92" s="4"/>
      <c r="N92" s="4"/>
      <c r="O92" s="4"/>
    </row>
    <row r="93" spans="1:15" x14ac:dyDescent="0.25">
      <c r="A93" s="19" t="s">
        <v>417</v>
      </c>
      <c r="B93" s="20" t="s">
        <v>176</v>
      </c>
      <c r="C93" s="30" t="s">
        <v>177</v>
      </c>
      <c r="D93" s="20" t="s">
        <v>9</v>
      </c>
      <c r="E93" s="20"/>
      <c r="F93" s="20">
        <v>3</v>
      </c>
      <c r="G93" s="18">
        <f t="shared" si="1"/>
        <v>0</v>
      </c>
      <c r="H93" s="4"/>
      <c r="J93" s="4"/>
      <c r="K93" s="4"/>
      <c r="L93" s="4"/>
      <c r="M93" s="4"/>
      <c r="N93" s="4"/>
      <c r="O93" s="4"/>
    </row>
    <row r="94" spans="1:15" x14ac:dyDescent="0.25">
      <c r="A94" s="19" t="s">
        <v>418</v>
      </c>
      <c r="B94" s="20" t="s">
        <v>178</v>
      </c>
      <c r="C94" s="30" t="s">
        <v>179</v>
      </c>
      <c r="D94" s="20" t="s">
        <v>9</v>
      </c>
      <c r="E94" s="20"/>
      <c r="F94" s="20">
        <v>3</v>
      </c>
      <c r="G94" s="18">
        <f t="shared" si="1"/>
        <v>0</v>
      </c>
      <c r="H94" s="4"/>
      <c r="J94" s="4"/>
      <c r="K94" s="4"/>
      <c r="L94" s="4"/>
      <c r="M94" s="4"/>
      <c r="N94" s="4"/>
      <c r="O94" s="4"/>
    </row>
    <row r="95" spans="1:15" x14ac:dyDescent="0.25">
      <c r="A95" s="19" t="s">
        <v>419</v>
      </c>
      <c r="B95" s="20" t="s">
        <v>180</v>
      </c>
      <c r="C95" s="30" t="s">
        <v>181</v>
      </c>
      <c r="D95" s="20" t="s">
        <v>9</v>
      </c>
      <c r="E95" s="20"/>
      <c r="F95" s="20">
        <v>3</v>
      </c>
      <c r="G95" s="18">
        <f t="shared" si="1"/>
        <v>0</v>
      </c>
      <c r="H95" s="4"/>
      <c r="J95" s="4"/>
      <c r="K95" s="4"/>
      <c r="L95" s="4"/>
      <c r="M95" s="4"/>
      <c r="N95" s="4"/>
      <c r="O95" s="4"/>
    </row>
    <row r="96" spans="1:15" x14ac:dyDescent="0.25">
      <c r="A96" s="22" t="s">
        <v>420</v>
      </c>
      <c r="B96" s="20" t="s">
        <v>182</v>
      </c>
      <c r="C96" s="30" t="s">
        <v>183</v>
      </c>
      <c r="D96" s="20" t="s">
        <v>9</v>
      </c>
      <c r="E96" s="20"/>
      <c r="F96" s="20">
        <v>10</v>
      </c>
      <c r="G96" s="18">
        <f t="shared" si="1"/>
        <v>0</v>
      </c>
      <c r="H96" s="4"/>
      <c r="J96" s="4"/>
      <c r="K96" s="4"/>
      <c r="L96" s="4"/>
      <c r="M96" s="4"/>
      <c r="N96" s="4"/>
      <c r="O96" s="4"/>
    </row>
    <row r="97" spans="1:15" x14ac:dyDescent="0.25">
      <c r="A97" s="19" t="s">
        <v>421</v>
      </c>
      <c r="B97" s="20" t="s">
        <v>184</v>
      </c>
      <c r="C97" s="30" t="s">
        <v>185</v>
      </c>
      <c r="D97" s="20" t="s">
        <v>9</v>
      </c>
      <c r="E97" s="20"/>
      <c r="F97" s="20">
        <v>1</v>
      </c>
      <c r="G97" s="18">
        <f t="shared" si="1"/>
        <v>0</v>
      </c>
      <c r="H97" s="4"/>
      <c r="J97" s="4"/>
      <c r="K97" s="4"/>
      <c r="L97" s="4"/>
      <c r="M97" s="4"/>
      <c r="N97" s="4"/>
      <c r="O97" s="4"/>
    </row>
    <row r="98" spans="1:15" x14ac:dyDescent="0.25">
      <c r="A98" s="19" t="s">
        <v>422</v>
      </c>
      <c r="B98" s="20" t="s">
        <v>186</v>
      </c>
      <c r="C98" s="30" t="s">
        <v>187</v>
      </c>
      <c r="D98" s="20" t="s">
        <v>9</v>
      </c>
      <c r="E98" s="20"/>
      <c r="F98" s="20">
        <v>1</v>
      </c>
      <c r="G98" s="18">
        <f t="shared" si="1"/>
        <v>0</v>
      </c>
      <c r="H98" s="4"/>
      <c r="J98" s="4"/>
      <c r="K98" s="4"/>
      <c r="L98" s="4"/>
      <c r="M98" s="4"/>
      <c r="N98" s="4"/>
      <c r="O98" s="4"/>
    </row>
    <row r="99" spans="1:15" x14ac:dyDescent="0.25">
      <c r="A99" s="19" t="s">
        <v>423</v>
      </c>
      <c r="B99" s="20" t="s">
        <v>188</v>
      </c>
      <c r="C99" s="30" t="s">
        <v>189</v>
      </c>
      <c r="D99" s="20" t="s">
        <v>9</v>
      </c>
      <c r="E99" s="20"/>
      <c r="F99" s="20">
        <v>15</v>
      </c>
      <c r="G99" s="18">
        <f t="shared" si="1"/>
        <v>0</v>
      </c>
      <c r="H99" s="4"/>
      <c r="J99" s="4"/>
      <c r="K99" s="4"/>
      <c r="L99" s="4"/>
      <c r="M99" s="4"/>
      <c r="N99" s="4"/>
      <c r="O99" s="4"/>
    </row>
    <row r="100" spans="1:15" x14ac:dyDescent="0.25">
      <c r="A100" s="19" t="s">
        <v>424</v>
      </c>
      <c r="B100" s="20" t="s">
        <v>190</v>
      </c>
      <c r="C100" s="30" t="s">
        <v>191</v>
      </c>
      <c r="D100" s="20" t="s">
        <v>9</v>
      </c>
      <c r="E100" s="20"/>
      <c r="F100" s="20">
        <v>5</v>
      </c>
      <c r="G100" s="18">
        <f t="shared" si="1"/>
        <v>0</v>
      </c>
      <c r="H100" s="4"/>
      <c r="J100" s="4"/>
      <c r="K100" s="4"/>
      <c r="L100" s="4"/>
      <c r="M100" s="4"/>
      <c r="N100" s="4"/>
      <c r="O100" s="4"/>
    </row>
    <row r="101" spans="1:15" x14ac:dyDescent="0.25">
      <c r="A101" s="19" t="s">
        <v>425</v>
      </c>
      <c r="B101" s="20" t="s">
        <v>192</v>
      </c>
      <c r="C101" s="30" t="s">
        <v>193</v>
      </c>
      <c r="D101" s="20" t="s">
        <v>9</v>
      </c>
      <c r="E101" s="20"/>
      <c r="F101" s="20">
        <v>10</v>
      </c>
      <c r="G101" s="18">
        <f t="shared" si="1"/>
        <v>0</v>
      </c>
      <c r="H101" s="4"/>
      <c r="J101" s="4"/>
      <c r="K101" s="4"/>
      <c r="L101" s="4"/>
      <c r="M101" s="4"/>
      <c r="N101" s="4"/>
      <c r="O101" s="4"/>
    </row>
    <row r="102" spans="1:15" x14ac:dyDescent="0.25">
      <c r="A102" s="19" t="s">
        <v>426</v>
      </c>
      <c r="B102" s="20" t="s">
        <v>194</v>
      </c>
      <c r="C102" s="30" t="s">
        <v>195</v>
      </c>
      <c r="D102" s="20" t="s">
        <v>9</v>
      </c>
      <c r="E102" s="20"/>
      <c r="F102" s="20">
        <v>15</v>
      </c>
      <c r="G102" s="18">
        <f t="shared" si="1"/>
        <v>0</v>
      </c>
      <c r="H102" s="4"/>
      <c r="J102" s="4"/>
      <c r="K102" s="4"/>
      <c r="L102" s="4"/>
      <c r="M102" s="4"/>
      <c r="N102" s="4"/>
      <c r="O102" s="4"/>
    </row>
    <row r="103" spans="1:15" x14ac:dyDescent="0.25">
      <c r="A103" s="19" t="s">
        <v>427</v>
      </c>
      <c r="B103" s="20" t="s">
        <v>196</v>
      </c>
      <c r="C103" s="30" t="s">
        <v>197</v>
      </c>
      <c r="D103" s="20" t="s">
        <v>9</v>
      </c>
      <c r="E103" s="20"/>
      <c r="F103" s="20">
        <v>1</v>
      </c>
      <c r="G103" s="18">
        <f t="shared" si="1"/>
        <v>0</v>
      </c>
      <c r="H103" s="4"/>
      <c r="J103" s="4"/>
      <c r="K103" s="4"/>
      <c r="L103" s="4"/>
      <c r="M103" s="4"/>
      <c r="N103" s="4"/>
      <c r="O103" s="4"/>
    </row>
    <row r="104" spans="1:15" x14ac:dyDescent="0.25">
      <c r="A104" s="19" t="s">
        <v>428</v>
      </c>
      <c r="B104" s="20" t="s">
        <v>198</v>
      </c>
      <c r="C104" s="30" t="s">
        <v>199</v>
      </c>
      <c r="D104" s="20" t="s">
        <v>9</v>
      </c>
      <c r="E104" s="20"/>
      <c r="F104" s="20">
        <v>3</v>
      </c>
      <c r="G104" s="18">
        <f t="shared" si="1"/>
        <v>0</v>
      </c>
      <c r="H104" s="4"/>
      <c r="J104" s="4"/>
      <c r="K104" s="4"/>
      <c r="L104" s="4"/>
      <c r="M104" s="4"/>
      <c r="N104" s="4"/>
      <c r="O104" s="4"/>
    </row>
    <row r="105" spans="1:15" x14ac:dyDescent="0.25">
      <c r="A105" s="19" t="s">
        <v>429</v>
      </c>
      <c r="B105" s="20" t="s">
        <v>200</v>
      </c>
      <c r="C105" s="30" t="s">
        <v>201</v>
      </c>
      <c r="D105" s="20" t="s">
        <v>9</v>
      </c>
      <c r="E105" s="20"/>
      <c r="F105" s="20">
        <v>10</v>
      </c>
      <c r="G105" s="18">
        <f t="shared" si="1"/>
        <v>0</v>
      </c>
      <c r="H105" s="4"/>
      <c r="J105" s="4"/>
      <c r="K105" s="4"/>
      <c r="L105" s="4"/>
      <c r="M105" s="4"/>
      <c r="N105" s="4"/>
      <c r="O105" s="4"/>
    </row>
    <row r="106" spans="1:15" x14ac:dyDescent="0.25">
      <c r="A106" s="19" t="s">
        <v>430</v>
      </c>
      <c r="B106" s="20" t="s">
        <v>202</v>
      </c>
      <c r="C106" s="30" t="s">
        <v>203</v>
      </c>
      <c r="D106" s="20" t="s">
        <v>9</v>
      </c>
      <c r="E106" s="20"/>
      <c r="F106" s="20">
        <v>5</v>
      </c>
      <c r="G106" s="18">
        <f t="shared" si="1"/>
        <v>0</v>
      </c>
      <c r="H106" s="4"/>
      <c r="J106" s="4"/>
      <c r="K106" s="4"/>
      <c r="L106" s="4"/>
      <c r="M106" s="4"/>
      <c r="N106" s="4"/>
      <c r="O106" s="4"/>
    </row>
    <row r="107" spans="1:15" x14ac:dyDescent="0.25">
      <c r="A107" s="19" t="s">
        <v>431</v>
      </c>
      <c r="B107" s="20" t="s">
        <v>204</v>
      </c>
      <c r="C107" s="30" t="s">
        <v>205</v>
      </c>
      <c r="D107" s="20" t="s">
        <v>9</v>
      </c>
      <c r="E107" s="20"/>
      <c r="F107" s="20">
        <v>10</v>
      </c>
      <c r="G107" s="18">
        <f t="shared" si="1"/>
        <v>0</v>
      </c>
      <c r="H107" s="4"/>
      <c r="J107" s="4"/>
      <c r="K107" s="4"/>
      <c r="L107" s="4"/>
      <c r="M107" s="4"/>
      <c r="N107" s="4"/>
      <c r="O107" s="4"/>
    </row>
    <row r="108" spans="1:15" x14ac:dyDescent="0.25">
      <c r="A108" s="19" t="s">
        <v>432</v>
      </c>
      <c r="B108" s="20" t="s">
        <v>206</v>
      </c>
      <c r="C108" s="30" t="s">
        <v>207</v>
      </c>
      <c r="D108" s="20" t="s">
        <v>9</v>
      </c>
      <c r="E108" s="20"/>
      <c r="F108" s="20">
        <v>5</v>
      </c>
      <c r="G108" s="18">
        <f t="shared" si="1"/>
        <v>0</v>
      </c>
      <c r="H108" s="4"/>
      <c r="J108" s="4"/>
      <c r="K108" s="4"/>
      <c r="L108" s="4"/>
      <c r="M108" s="4"/>
      <c r="N108" s="4"/>
      <c r="O108" s="4"/>
    </row>
    <row r="109" spans="1:15" x14ac:dyDescent="0.25">
      <c r="A109" s="19" t="s">
        <v>433</v>
      </c>
      <c r="B109" s="20" t="s">
        <v>208</v>
      </c>
      <c r="C109" s="30" t="s">
        <v>209</v>
      </c>
      <c r="D109" s="20" t="s">
        <v>9</v>
      </c>
      <c r="E109" s="20"/>
      <c r="F109" s="20">
        <v>1</v>
      </c>
      <c r="G109" s="18">
        <f t="shared" si="1"/>
        <v>0</v>
      </c>
      <c r="H109" s="4"/>
      <c r="J109" s="4"/>
      <c r="K109" s="4"/>
      <c r="L109" s="4"/>
      <c r="M109" s="4"/>
      <c r="N109" s="4"/>
      <c r="O109" s="4"/>
    </row>
    <row r="110" spans="1:15" x14ac:dyDescent="0.25">
      <c r="A110" s="19" t="s">
        <v>434</v>
      </c>
      <c r="B110" s="20" t="s">
        <v>210</v>
      </c>
      <c r="C110" s="30" t="s">
        <v>211</v>
      </c>
      <c r="D110" s="20" t="s">
        <v>9</v>
      </c>
      <c r="E110" s="20"/>
      <c r="F110" s="20">
        <v>1</v>
      </c>
      <c r="G110" s="18">
        <f t="shared" si="1"/>
        <v>0</v>
      </c>
      <c r="H110" s="4"/>
      <c r="J110" s="4"/>
      <c r="K110" s="4"/>
      <c r="L110" s="4"/>
      <c r="M110" s="4"/>
      <c r="N110" s="4"/>
      <c r="O110" s="4"/>
    </row>
    <row r="111" spans="1:15" x14ac:dyDescent="0.25">
      <c r="A111" s="19" t="s">
        <v>435</v>
      </c>
      <c r="B111" s="20" t="s">
        <v>212</v>
      </c>
      <c r="C111" s="30" t="s">
        <v>213</v>
      </c>
      <c r="D111" s="20" t="s">
        <v>9</v>
      </c>
      <c r="E111" s="20"/>
      <c r="F111" s="20">
        <v>1</v>
      </c>
      <c r="G111" s="18">
        <f t="shared" si="1"/>
        <v>0</v>
      </c>
      <c r="H111" s="4"/>
      <c r="J111" s="4"/>
      <c r="K111" s="4"/>
      <c r="L111" s="4"/>
      <c r="M111" s="4"/>
      <c r="N111" s="4"/>
      <c r="O111" s="4"/>
    </row>
    <row r="112" spans="1:15" x14ac:dyDescent="0.25">
      <c r="A112" s="19" t="s">
        <v>436</v>
      </c>
      <c r="B112" s="20" t="s">
        <v>214</v>
      </c>
      <c r="C112" s="30" t="s">
        <v>215</v>
      </c>
      <c r="D112" s="20" t="s">
        <v>9</v>
      </c>
      <c r="E112" s="20"/>
      <c r="F112" s="20">
        <v>2</v>
      </c>
      <c r="G112" s="18">
        <f t="shared" si="1"/>
        <v>0</v>
      </c>
      <c r="H112" s="4"/>
      <c r="J112" s="4"/>
      <c r="K112" s="4"/>
      <c r="L112" s="4"/>
      <c r="M112" s="4"/>
      <c r="N112" s="4"/>
      <c r="O112" s="4"/>
    </row>
    <row r="113" spans="1:15" x14ac:dyDescent="0.25">
      <c r="A113" s="19" t="s">
        <v>437</v>
      </c>
      <c r="B113" s="20" t="s">
        <v>216</v>
      </c>
      <c r="C113" s="30" t="s">
        <v>217</v>
      </c>
      <c r="D113" s="20" t="s">
        <v>9</v>
      </c>
      <c r="E113" s="20"/>
      <c r="F113" s="20">
        <v>1</v>
      </c>
      <c r="G113" s="18">
        <f t="shared" si="1"/>
        <v>0</v>
      </c>
      <c r="H113" s="4"/>
      <c r="J113" s="4"/>
      <c r="K113" s="4"/>
      <c r="L113" s="4"/>
      <c r="M113" s="4"/>
      <c r="N113" s="4"/>
      <c r="O113" s="4"/>
    </row>
    <row r="114" spans="1:15" x14ac:dyDescent="0.25">
      <c r="A114" s="19" t="s">
        <v>438</v>
      </c>
      <c r="B114" s="20" t="s">
        <v>218</v>
      </c>
      <c r="C114" s="30" t="s">
        <v>219</v>
      </c>
      <c r="D114" s="20" t="s">
        <v>9</v>
      </c>
      <c r="E114" s="20"/>
      <c r="F114" s="20">
        <v>1</v>
      </c>
      <c r="G114" s="18">
        <f t="shared" si="1"/>
        <v>0</v>
      </c>
      <c r="H114" s="4"/>
      <c r="J114" s="4"/>
      <c r="K114" s="4"/>
      <c r="L114" s="4"/>
      <c r="M114" s="4"/>
      <c r="N114" s="4"/>
      <c r="O114" s="4"/>
    </row>
    <row r="115" spans="1:15" x14ac:dyDescent="0.25">
      <c r="A115" s="19" t="s">
        <v>439</v>
      </c>
      <c r="B115" s="20" t="s">
        <v>220</v>
      </c>
      <c r="C115" s="30" t="s">
        <v>221</v>
      </c>
      <c r="D115" s="20" t="s">
        <v>9</v>
      </c>
      <c r="E115" s="20"/>
      <c r="F115" s="20">
        <v>1</v>
      </c>
      <c r="G115" s="18">
        <f t="shared" si="1"/>
        <v>0</v>
      </c>
      <c r="H115" s="4"/>
      <c r="J115" s="4"/>
      <c r="K115" s="4"/>
      <c r="L115" s="4"/>
      <c r="M115" s="4"/>
      <c r="N115" s="4"/>
      <c r="O115" s="4"/>
    </row>
    <row r="116" spans="1:15" x14ac:dyDescent="0.25">
      <c r="A116" s="19" t="s">
        <v>440</v>
      </c>
      <c r="B116" s="20" t="s">
        <v>222</v>
      </c>
      <c r="C116" s="30" t="s">
        <v>223</v>
      </c>
      <c r="D116" s="20" t="s">
        <v>9</v>
      </c>
      <c r="E116" s="20"/>
      <c r="F116" s="20">
        <v>1</v>
      </c>
      <c r="G116" s="18">
        <f t="shared" si="1"/>
        <v>0</v>
      </c>
      <c r="H116" s="4"/>
      <c r="J116" s="4"/>
      <c r="K116" s="4"/>
      <c r="L116" s="4"/>
      <c r="M116" s="4"/>
      <c r="N116" s="4"/>
      <c r="O116" s="4"/>
    </row>
    <row r="117" spans="1:15" x14ac:dyDescent="0.25">
      <c r="A117" s="19" t="s">
        <v>441</v>
      </c>
      <c r="B117" s="20" t="s">
        <v>224</v>
      </c>
      <c r="C117" s="30" t="s">
        <v>225</v>
      </c>
      <c r="D117" s="20" t="s">
        <v>9</v>
      </c>
      <c r="E117" s="20"/>
      <c r="F117" s="20">
        <v>1</v>
      </c>
      <c r="G117" s="18">
        <f t="shared" si="1"/>
        <v>0</v>
      </c>
      <c r="H117" s="4"/>
      <c r="J117" s="4"/>
      <c r="K117" s="4"/>
      <c r="L117" s="4"/>
      <c r="M117" s="4"/>
      <c r="N117" s="4"/>
      <c r="O117" s="4"/>
    </row>
    <row r="118" spans="1:15" x14ac:dyDescent="0.25">
      <c r="A118" s="19" t="s">
        <v>442</v>
      </c>
      <c r="B118" s="20" t="s">
        <v>226</v>
      </c>
      <c r="C118" s="30" t="s">
        <v>227</v>
      </c>
      <c r="D118" s="20" t="s">
        <v>9</v>
      </c>
      <c r="E118" s="20"/>
      <c r="F118" s="20">
        <v>1</v>
      </c>
      <c r="G118" s="18">
        <f t="shared" si="1"/>
        <v>0</v>
      </c>
      <c r="H118" s="4"/>
      <c r="J118" s="4"/>
      <c r="K118" s="4"/>
      <c r="L118" s="4"/>
      <c r="M118" s="4"/>
      <c r="N118" s="4"/>
      <c r="O118" s="4"/>
    </row>
    <row r="119" spans="1:15" x14ac:dyDescent="0.25">
      <c r="A119" s="19" t="s">
        <v>443</v>
      </c>
      <c r="B119" s="20" t="s">
        <v>228</v>
      </c>
      <c r="C119" s="30" t="s">
        <v>229</v>
      </c>
      <c r="D119" s="20" t="s">
        <v>9</v>
      </c>
      <c r="E119" s="20"/>
      <c r="F119" s="20">
        <v>1</v>
      </c>
      <c r="G119" s="18">
        <f t="shared" si="1"/>
        <v>0</v>
      </c>
      <c r="H119" s="4"/>
      <c r="J119" s="4"/>
      <c r="K119" s="4"/>
      <c r="L119" s="4"/>
      <c r="M119" s="4"/>
      <c r="N119" s="4"/>
      <c r="O119" s="4"/>
    </row>
    <row r="120" spans="1:15" x14ac:dyDescent="0.25">
      <c r="A120" s="19" t="s">
        <v>444</v>
      </c>
      <c r="B120" s="20" t="s">
        <v>230</v>
      </c>
      <c r="C120" s="30" t="s">
        <v>231</v>
      </c>
      <c r="D120" s="20" t="s">
        <v>9</v>
      </c>
      <c r="E120" s="20"/>
      <c r="F120" s="20">
        <v>1</v>
      </c>
      <c r="G120" s="18">
        <f t="shared" si="1"/>
        <v>0</v>
      </c>
      <c r="H120" s="4"/>
      <c r="J120" s="4"/>
      <c r="K120" s="4"/>
      <c r="L120" s="4"/>
      <c r="M120" s="4"/>
      <c r="N120" s="4"/>
      <c r="O120" s="4"/>
    </row>
    <row r="121" spans="1:15" x14ac:dyDescent="0.25">
      <c r="A121" s="19" t="s">
        <v>445</v>
      </c>
      <c r="B121" s="20" t="s">
        <v>232</v>
      </c>
      <c r="C121" s="30" t="s">
        <v>233</v>
      </c>
      <c r="D121" s="20" t="s">
        <v>9</v>
      </c>
      <c r="E121" s="20"/>
      <c r="F121" s="20">
        <v>1</v>
      </c>
      <c r="G121" s="18">
        <f t="shared" si="1"/>
        <v>0</v>
      </c>
      <c r="H121" s="4"/>
      <c r="J121" s="4"/>
      <c r="K121" s="4"/>
      <c r="L121" s="4"/>
      <c r="M121" s="4"/>
      <c r="N121" s="4"/>
      <c r="O121" s="4"/>
    </row>
    <row r="122" spans="1:15" x14ac:dyDescent="0.25">
      <c r="A122" s="19" t="s">
        <v>446</v>
      </c>
      <c r="B122" s="20" t="s">
        <v>234</v>
      </c>
      <c r="C122" s="30" t="s">
        <v>235</v>
      </c>
      <c r="D122" s="20" t="s">
        <v>9</v>
      </c>
      <c r="E122" s="20"/>
      <c r="F122" s="20">
        <v>1</v>
      </c>
      <c r="G122" s="18">
        <f t="shared" si="1"/>
        <v>0</v>
      </c>
      <c r="H122" s="4"/>
      <c r="J122" s="4"/>
      <c r="K122" s="4"/>
      <c r="L122" s="4"/>
      <c r="M122" s="4"/>
      <c r="N122" s="4"/>
      <c r="O122" s="4"/>
    </row>
    <row r="123" spans="1:15" x14ac:dyDescent="0.25">
      <c r="A123" s="19" t="s">
        <v>447</v>
      </c>
      <c r="B123" s="20" t="s">
        <v>236</v>
      </c>
      <c r="C123" s="30" t="s">
        <v>237</v>
      </c>
      <c r="D123" s="20" t="s">
        <v>9</v>
      </c>
      <c r="E123" s="20"/>
      <c r="F123" s="20">
        <v>1</v>
      </c>
      <c r="G123" s="18">
        <f t="shared" si="1"/>
        <v>0</v>
      </c>
      <c r="H123" s="4"/>
      <c r="J123" s="4"/>
      <c r="K123" s="4"/>
      <c r="L123" s="4"/>
      <c r="M123" s="4"/>
      <c r="N123" s="4"/>
      <c r="O123" s="4"/>
    </row>
    <row r="124" spans="1:15" x14ac:dyDescent="0.25">
      <c r="A124" s="19" t="s">
        <v>448</v>
      </c>
      <c r="B124" s="20" t="s">
        <v>238</v>
      </c>
      <c r="C124" s="30" t="s">
        <v>239</v>
      </c>
      <c r="D124" s="20" t="s">
        <v>9</v>
      </c>
      <c r="E124" s="20"/>
      <c r="F124" s="20">
        <v>1</v>
      </c>
      <c r="G124" s="18">
        <f t="shared" si="1"/>
        <v>0</v>
      </c>
      <c r="H124" s="4"/>
      <c r="J124" s="4"/>
      <c r="K124" s="4"/>
      <c r="L124" s="4"/>
      <c r="M124" s="4"/>
      <c r="N124" s="4"/>
      <c r="O124" s="4"/>
    </row>
    <row r="125" spans="1:15" x14ac:dyDescent="0.25">
      <c r="A125" s="19" t="s">
        <v>449</v>
      </c>
      <c r="B125" s="20" t="s">
        <v>240</v>
      </c>
      <c r="C125" s="30" t="s">
        <v>241</v>
      </c>
      <c r="D125" s="20" t="s">
        <v>9</v>
      </c>
      <c r="E125" s="20"/>
      <c r="F125" s="20">
        <v>1</v>
      </c>
      <c r="G125" s="18">
        <f t="shared" si="1"/>
        <v>0</v>
      </c>
      <c r="H125" s="4"/>
      <c r="J125" s="4"/>
      <c r="K125" s="4"/>
      <c r="L125" s="4"/>
      <c r="M125" s="4"/>
      <c r="N125" s="4"/>
      <c r="O125" s="4"/>
    </row>
    <row r="126" spans="1:15" x14ac:dyDescent="0.25">
      <c r="A126" s="19" t="s">
        <v>450</v>
      </c>
      <c r="B126" s="20" t="s">
        <v>242</v>
      </c>
      <c r="C126" s="30" t="s">
        <v>243</v>
      </c>
      <c r="D126" s="20" t="s">
        <v>9</v>
      </c>
      <c r="E126" s="20"/>
      <c r="F126" s="20">
        <v>1</v>
      </c>
      <c r="G126" s="18">
        <f t="shared" si="1"/>
        <v>0</v>
      </c>
      <c r="H126" s="4"/>
      <c r="J126" s="4"/>
      <c r="K126" s="4"/>
      <c r="L126" s="4"/>
      <c r="M126" s="4"/>
      <c r="N126" s="4"/>
      <c r="O126" s="4"/>
    </row>
    <row r="127" spans="1:15" x14ac:dyDescent="0.25">
      <c r="A127" s="19" t="s">
        <v>451</v>
      </c>
      <c r="B127" s="20" t="s">
        <v>244</v>
      </c>
      <c r="C127" s="30" t="s">
        <v>245</v>
      </c>
      <c r="D127" s="20" t="s">
        <v>9</v>
      </c>
      <c r="E127" s="20"/>
      <c r="F127" s="20">
        <v>1</v>
      </c>
      <c r="G127" s="18">
        <f t="shared" si="1"/>
        <v>0</v>
      </c>
      <c r="H127" s="4"/>
      <c r="J127" s="4"/>
      <c r="K127" s="4"/>
      <c r="L127" s="4"/>
      <c r="M127" s="4"/>
      <c r="N127" s="4"/>
      <c r="O127" s="4"/>
    </row>
    <row r="128" spans="1:15" x14ac:dyDescent="0.25">
      <c r="A128" s="19" t="s">
        <v>452</v>
      </c>
      <c r="B128" s="20" t="s">
        <v>246</v>
      </c>
      <c r="C128" s="30" t="s">
        <v>247</v>
      </c>
      <c r="D128" s="20" t="s">
        <v>9</v>
      </c>
      <c r="E128" s="20"/>
      <c r="F128" s="20">
        <v>1</v>
      </c>
      <c r="G128" s="18">
        <f t="shared" si="1"/>
        <v>0</v>
      </c>
      <c r="H128" s="4"/>
      <c r="J128" s="4"/>
      <c r="K128" s="4"/>
      <c r="L128" s="4"/>
      <c r="M128" s="4"/>
      <c r="N128" s="4"/>
      <c r="O128" s="4"/>
    </row>
    <row r="129" spans="1:15" x14ac:dyDescent="0.25">
      <c r="A129" s="19" t="s">
        <v>453</v>
      </c>
      <c r="B129" s="20" t="s">
        <v>248</v>
      </c>
      <c r="C129" s="30" t="s">
        <v>249</v>
      </c>
      <c r="D129" s="20" t="s">
        <v>9</v>
      </c>
      <c r="E129" s="20"/>
      <c r="F129" s="20">
        <v>5</v>
      </c>
      <c r="G129" s="18">
        <f t="shared" si="1"/>
        <v>0</v>
      </c>
      <c r="H129" s="4"/>
      <c r="J129" s="4"/>
      <c r="K129" s="4"/>
      <c r="L129" s="4"/>
      <c r="M129" s="4"/>
      <c r="N129" s="4"/>
      <c r="O129" s="4"/>
    </row>
    <row r="130" spans="1:15" x14ac:dyDescent="0.25">
      <c r="A130" s="19" t="s">
        <v>454</v>
      </c>
      <c r="B130" s="20" t="s">
        <v>250</v>
      </c>
      <c r="C130" s="30" t="s">
        <v>251</v>
      </c>
      <c r="D130" s="20" t="s">
        <v>9</v>
      </c>
      <c r="E130" s="20"/>
      <c r="F130" s="20">
        <v>1</v>
      </c>
      <c r="G130" s="18">
        <f t="shared" si="1"/>
        <v>0</v>
      </c>
      <c r="H130" s="4"/>
      <c r="J130" s="4"/>
      <c r="K130" s="4"/>
      <c r="L130" s="4"/>
      <c r="M130" s="4"/>
      <c r="N130" s="4"/>
      <c r="O130" s="4"/>
    </row>
    <row r="131" spans="1:15" x14ac:dyDescent="0.25">
      <c r="A131" s="19" t="s">
        <v>455</v>
      </c>
      <c r="B131" s="20" t="s">
        <v>252</v>
      </c>
      <c r="C131" s="30" t="s">
        <v>253</v>
      </c>
      <c r="D131" s="20" t="s">
        <v>9</v>
      </c>
      <c r="E131" s="20"/>
      <c r="F131" s="20">
        <v>1</v>
      </c>
      <c r="G131" s="18">
        <f t="shared" si="1"/>
        <v>0</v>
      </c>
      <c r="H131" s="4"/>
      <c r="J131" s="4"/>
      <c r="K131" s="4"/>
      <c r="L131" s="4"/>
      <c r="M131" s="4"/>
      <c r="N131" s="4"/>
      <c r="O131" s="4"/>
    </row>
    <row r="132" spans="1:15" x14ac:dyDescent="0.25">
      <c r="A132" s="19" t="s">
        <v>456</v>
      </c>
      <c r="B132" s="20" t="s">
        <v>254</v>
      </c>
      <c r="C132" s="30" t="s">
        <v>255</v>
      </c>
      <c r="D132" s="20" t="s">
        <v>9</v>
      </c>
      <c r="E132" s="20"/>
      <c r="F132" s="20">
        <v>1</v>
      </c>
      <c r="G132" s="18">
        <f t="shared" si="1"/>
        <v>0</v>
      </c>
      <c r="H132" s="4"/>
      <c r="J132" s="4"/>
      <c r="K132" s="4"/>
      <c r="L132" s="4"/>
      <c r="M132" s="4"/>
      <c r="N132" s="4"/>
      <c r="O132" s="4"/>
    </row>
    <row r="133" spans="1:15" x14ac:dyDescent="0.25">
      <c r="A133" s="19" t="s">
        <v>457</v>
      </c>
      <c r="B133" s="20" t="s">
        <v>256</v>
      </c>
      <c r="C133" s="30" t="s">
        <v>257</v>
      </c>
      <c r="D133" s="20" t="s">
        <v>9</v>
      </c>
      <c r="E133" s="20"/>
      <c r="F133" s="20">
        <v>1</v>
      </c>
      <c r="G133" s="18">
        <f t="shared" si="1"/>
        <v>0</v>
      </c>
      <c r="H133" s="4"/>
      <c r="J133" s="4"/>
      <c r="K133" s="4"/>
      <c r="L133" s="4"/>
      <c r="M133" s="4"/>
      <c r="N133" s="4"/>
      <c r="O133" s="4"/>
    </row>
    <row r="134" spans="1:15" x14ac:dyDescent="0.25">
      <c r="A134" s="19" t="s">
        <v>458</v>
      </c>
      <c r="B134" s="20" t="s">
        <v>258</v>
      </c>
      <c r="C134" s="30" t="s">
        <v>259</v>
      </c>
      <c r="D134" s="20" t="s">
        <v>9</v>
      </c>
      <c r="E134" s="20"/>
      <c r="F134" s="20">
        <v>1</v>
      </c>
      <c r="G134" s="18">
        <f t="shared" si="1"/>
        <v>0</v>
      </c>
      <c r="H134" s="4"/>
      <c r="J134" s="4"/>
      <c r="K134" s="4"/>
      <c r="L134" s="4"/>
      <c r="M134" s="4"/>
      <c r="N134" s="4"/>
      <c r="O134" s="4"/>
    </row>
    <row r="135" spans="1:15" x14ac:dyDescent="0.25">
      <c r="A135" s="19" t="s">
        <v>459</v>
      </c>
      <c r="B135" s="20" t="s">
        <v>260</v>
      </c>
      <c r="C135" s="30" t="s">
        <v>261</v>
      </c>
      <c r="D135" s="20" t="s">
        <v>9</v>
      </c>
      <c r="E135" s="20"/>
      <c r="F135" s="20">
        <v>1</v>
      </c>
      <c r="G135" s="18">
        <f t="shared" si="1"/>
        <v>0</v>
      </c>
      <c r="H135" s="4"/>
      <c r="J135" s="4"/>
      <c r="K135" s="4"/>
      <c r="L135" s="4"/>
      <c r="M135" s="4"/>
      <c r="N135" s="4"/>
      <c r="O135" s="4"/>
    </row>
    <row r="136" spans="1:15" x14ac:dyDescent="0.25">
      <c r="A136" s="19" t="s">
        <v>460</v>
      </c>
      <c r="B136" s="20" t="s">
        <v>262</v>
      </c>
      <c r="C136" s="30" t="s">
        <v>263</v>
      </c>
      <c r="D136" s="20" t="s">
        <v>9</v>
      </c>
      <c r="E136" s="20"/>
      <c r="F136" s="20">
        <v>1</v>
      </c>
      <c r="G136" s="18">
        <f t="shared" si="1"/>
        <v>0</v>
      </c>
      <c r="H136" s="4"/>
      <c r="J136" s="4"/>
      <c r="K136" s="4"/>
      <c r="L136" s="4"/>
      <c r="M136" s="4"/>
      <c r="N136" s="4"/>
      <c r="O136" s="4"/>
    </row>
    <row r="137" spans="1:15" x14ac:dyDescent="0.25">
      <c r="A137" s="19" t="s">
        <v>461</v>
      </c>
      <c r="B137" s="20" t="s">
        <v>264</v>
      </c>
      <c r="C137" s="30" t="s">
        <v>265</v>
      </c>
      <c r="D137" s="20" t="s">
        <v>9</v>
      </c>
      <c r="E137" s="20"/>
      <c r="F137" s="20">
        <v>1</v>
      </c>
      <c r="G137" s="18">
        <f t="shared" si="1"/>
        <v>0</v>
      </c>
      <c r="H137" s="4"/>
      <c r="J137" s="4"/>
      <c r="K137" s="4"/>
      <c r="L137" s="4"/>
      <c r="M137" s="4"/>
      <c r="N137" s="4"/>
      <c r="O137" s="4"/>
    </row>
    <row r="138" spans="1:15" x14ac:dyDescent="0.25">
      <c r="A138" s="19" t="s">
        <v>462</v>
      </c>
      <c r="B138" s="20" t="s">
        <v>266</v>
      </c>
      <c r="C138" s="30" t="s">
        <v>267</v>
      </c>
      <c r="D138" s="20" t="s">
        <v>9</v>
      </c>
      <c r="E138" s="20"/>
      <c r="F138" s="20">
        <v>1</v>
      </c>
      <c r="G138" s="18">
        <f t="shared" ref="G138:G169" si="2">SUM(E138*F138)</f>
        <v>0</v>
      </c>
      <c r="H138" s="4"/>
      <c r="J138" s="4"/>
      <c r="K138" s="4"/>
      <c r="L138" s="4"/>
      <c r="M138" s="4"/>
      <c r="N138" s="4"/>
      <c r="O138" s="4"/>
    </row>
    <row r="139" spans="1:15" x14ac:dyDescent="0.25">
      <c r="A139" s="19" t="s">
        <v>463</v>
      </c>
      <c r="B139" s="20" t="s">
        <v>268</v>
      </c>
      <c r="C139" s="30" t="s">
        <v>269</v>
      </c>
      <c r="D139" s="20" t="s">
        <v>9</v>
      </c>
      <c r="E139" s="20"/>
      <c r="F139" s="20">
        <v>1</v>
      </c>
      <c r="G139" s="18">
        <f t="shared" si="2"/>
        <v>0</v>
      </c>
      <c r="H139" s="4"/>
      <c r="J139" s="4"/>
      <c r="K139" s="4"/>
      <c r="L139" s="4"/>
      <c r="M139" s="4"/>
      <c r="N139" s="4"/>
      <c r="O139" s="4"/>
    </row>
    <row r="140" spans="1:15" x14ac:dyDescent="0.25">
      <c r="A140" s="19" t="s">
        <v>465</v>
      </c>
      <c r="B140" s="20" t="s">
        <v>270</v>
      </c>
      <c r="C140" s="30" t="s">
        <v>271</v>
      </c>
      <c r="D140" s="20" t="s">
        <v>9</v>
      </c>
      <c r="E140" s="20"/>
      <c r="F140" s="20">
        <v>1</v>
      </c>
      <c r="G140" s="18">
        <f t="shared" si="2"/>
        <v>0</v>
      </c>
      <c r="H140" s="4"/>
      <c r="J140" s="4"/>
      <c r="K140" s="4"/>
      <c r="L140" s="4"/>
      <c r="M140" s="4"/>
      <c r="N140" s="4"/>
      <c r="O140" s="4"/>
    </row>
    <row r="141" spans="1:15" x14ac:dyDescent="0.25">
      <c r="A141" s="19" t="s">
        <v>466</v>
      </c>
      <c r="B141" s="20" t="s">
        <v>272</v>
      </c>
      <c r="C141" s="30" t="s">
        <v>273</v>
      </c>
      <c r="D141" s="20" t="s">
        <v>9</v>
      </c>
      <c r="E141" s="20"/>
      <c r="F141" s="20">
        <v>1</v>
      </c>
      <c r="G141" s="18">
        <f t="shared" si="2"/>
        <v>0</v>
      </c>
      <c r="H141" s="4"/>
      <c r="J141" s="4"/>
      <c r="K141" s="4"/>
      <c r="L141" s="4"/>
      <c r="M141" s="4"/>
      <c r="N141" s="4"/>
      <c r="O141" s="4"/>
    </row>
    <row r="142" spans="1:15" x14ac:dyDescent="0.25">
      <c r="A142" s="19" t="s">
        <v>467</v>
      </c>
      <c r="B142" s="20" t="s">
        <v>274</v>
      </c>
      <c r="C142" s="30" t="s">
        <v>275</v>
      </c>
      <c r="D142" s="20" t="s">
        <v>9</v>
      </c>
      <c r="E142" s="20"/>
      <c r="F142" s="20">
        <v>1</v>
      </c>
      <c r="G142" s="18">
        <f t="shared" si="2"/>
        <v>0</v>
      </c>
      <c r="H142" s="4"/>
      <c r="J142" s="4"/>
      <c r="K142" s="4"/>
      <c r="L142" s="4"/>
      <c r="M142" s="4"/>
      <c r="N142" s="4"/>
      <c r="O142" s="4"/>
    </row>
    <row r="143" spans="1:15" x14ac:dyDescent="0.25">
      <c r="A143" s="19" t="s">
        <v>468</v>
      </c>
      <c r="B143" s="20" t="s">
        <v>276</v>
      </c>
      <c r="C143" s="30" t="s">
        <v>277</v>
      </c>
      <c r="D143" s="20" t="s">
        <v>9</v>
      </c>
      <c r="E143" s="20"/>
      <c r="F143" s="20">
        <v>1</v>
      </c>
      <c r="G143" s="18">
        <f t="shared" si="2"/>
        <v>0</v>
      </c>
      <c r="H143" s="4"/>
      <c r="J143" s="4"/>
      <c r="K143" s="4"/>
      <c r="L143" s="4"/>
      <c r="M143" s="4"/>
      <c r="N143" s="4"/>
      <c r="O143" s="4"/>
    </row>
    <row r="144" spans="1:15" x14ac:dyDescent="0.25">
      <c r="A144" s="19" t="s">
        <v>469</v>
      </c>
      <c r="B144" s="20" t="s">
        <v>278</v>
      </c>
      <c r="C144" s="30" t="s">
        <v>279</v>
      </c>
      <c r="D144" s="20" t="s">
        <v>9</v>
      </c>
      <c r="E144" s="20"/>
      <c r="F144" s="20">
        <v>1</v>
      </c>
      <c r="G144" s="18">
        <f t="shared" si="2"/>
        <v>0</v>
      </c>
      <c r="H144" s="4"/>
      <c r="J144" s="4"/>
      <c r="K144" s="4"/>
      <c r="L144" s="4"/>
      <c r="M144" s="4"/>
      <c r="N144" s="4"/>
      <c r="O144" s="4"/>
    </row>
    <row r="145" spans="1:15" x14ac:dyDescent="0.25">
      <c r="A145" s="19" t="s">
        <v>470</v>
      </c>
      <c r="B145" s="20" t="s">
        <v>280</v>
      </c>
      <c r="C145" s="30" t="s">
        <v>281</v>
      </c>
      <c r="D145" s="20" t="s">
        <v>9</v>
      </c>
      <c r="E145" s="20"/>
      <c r="F145" s="20">
        <v>1</v>
      </c>
      <c r="G145" s="18">
        <f t="shared" si="2"/>
        <v>0</v>
      </c>
      <c r="H145" s="4"/>
      <c r="J145" s="4"/>
      <c r="K145" s="4"/>
      <c r="L145" s="4"/>
      <c r="M145" s="4"/>
      <c r="N145" s="4"/>
      <c r="O145" s="4"/>
    </row>
    <row r="146" spans="1:15" x14ac:dyDescent="0.25">
      <c r="A146" s="19" t="s">
        <v>471</v>
      </c>
      <c r="B146" s="20" t="s">
        <v>282</v>
      </c>
      <c r="C146" s="30" t="s">
        <v>283</v>
      </c>
      <c r="D146" s="20" t="s">
        <v>9</v>
      </c>
      <c r="E146" s="20"/>
      <c r="F146" s="20">
        <v>1</v>
      </c>
      <c r="G146" s="18">
        <f t="shared" si="2"/>
        <v>0</v>
      </c>
      <c r="H146" s="4"/>
      <c r="J146" s="4"/>
      <c r="K146" s="4"/>
      <c r="L146" s="4"/>
      <c r="M146" s="4"/>
      <c r="N146" s="4"/>
      <c r="O146" s="4"/>
    </row>
    <row r="147" spans="1:15" x14ac:dyDescent="0.25">
      <c r="A147" s="19" t="s">
        <v>472</v>
      </c>
      <c r="B147" s="20" t="s">
        <v>284</v>
      </c>
      <c r="C147" s="30" t="s">
        <v>285</v>
      </c>
      <c r="D147" s="20" t="s">
        <v>9</v>
      </c>
      <c r="E147" s="20"/>
      <c r="F147" s="20">
        <v>1</v>
      </c>
      <c r="G147" s="18">
        <f t="shared" si="2"/>
        <v>0</v>
      </c>
      <c r="H147" s="4"/>
      <c r="J147" s="4"/>
      <c r="K147" s="4"/>
      <c r="L147" s="4"/>
      <c r="M147" s="4"/>
      <c r="N147" s="4"/>
      <c r="O147" s="4"/>
    </row>
    <row r="148" spans="1:15" x14ac:dyDescent="0.25">
      <c r="A148" s="19" t="s">
        <v>473</v>
      </c>
      <c r="B148" s="20" t="s">
        <v>286</v>
      </c>
      <c r="C148" s="30" t="s">
        <v>287</v>
      </c>
      <c r="D148" s="20" t="s">
        <v>9</v>
      </c>
      <c r="E148" s="20"/>
      <c r="F148" s="20">
        <v>1</v>
      </c>
      <c r="G148" s="18">
        <f t="shared" si="2"/>
        <v>0</v>
      </c>
      <c r="H148" s="4"/>
      <c r="J148" s="4"/>
      <c r="K148" s="4"/>
      <c r="L148" s="4"/>
      <c r="M148" s="4"/>
      <c r="N148" s="4"/>
      <c r="O148" s="4"/>
    </row>
    <row r="149" spans="1:15" x14ac:dyDescent="0.25">
      <c r="A149" s="19" t="s">
        <v>464</v>
      </c>
      <c r="B149" s="20" t="s">
        <v>288</v>
      </c>
      <c r="C149" s="30" t="s">
        <v>289</v>
      </c>
      <c r="D149" s="20" t="s">
        <v>9</v>
      </c>
      <c r="E149" s="20"/>
      <c r="F149" s="20">
        <v>1</v>
      </c>
      <c r="G149" s="18">
        <f t="shared" si="2"/>
        <v>0</v>
      </c>
      <c r="H149" s="4"/>
      <c r="J149" s="4"/>
      <c r="K149" s="4"/>
      <c r="L149" s="4"/>
      <c r="M149" s="4"/>
      <c r="N149" s="4"/>
      <c r="O149" s="4"/>
    </row>
    <row r="150" spans="1:15" x14ac:dyDescent="0.25">
      <c r="A150" s="19" t="s">
        <v>474</v>
      </c>
      <c r="B150" s="20" t="s">
        <v>290</v>
      </c>
      <c r="C150" s="30" t="s">
        <v>291</v>
      </c>
      <c r="D150" s="20" t="s">
        <v>9</v>
      </c>
      <c r="E150" s="20"/>
      <c r="F150" s="20">
        <v>1</v>
      </c>
      <c r="G150" s="18">
        <f t="shared" si="2"/>
        <v>0</v>
      </c>
      <c r="H150" s="4"/>
      <c r="J150" s="4"/>
      <c r="K150" s="4"/>
      <c r="L150" s="4"/>
      <c r="M150" s="4"/>
      <c r="N150" s="4"/>
      <c r="O150" s="4"/>
    </row>
    <row r="151" spans="1:15" x14ac:dyDescent="0.25">
      <c r="A151" s="19" t="s">
        <v>475</v>
      </c>
      <c r="B151" s="20" t="s">
        <v>292</v>
      </c>
      <c r="C151" s="30" t="s">
        <v>293</v>
      </c>
      <c r="D151" s="20" t="s">
        <v>9</v>
      </c>
      <c r="E151" s="20"/>
      <c r="F151" s="20">
        <v>1</v>
      </c>
      <c r="G151" s="18">
        <f t="shared" si="2"/>
        <v>0</v>
      </c>
      <c r="H151" s="4"/>
      <c r="J151" s="4"/>
      <c r="K151" s="4"/>
      <c r="L151" s="4"/>
      <c r="M151" s="4"/>
      <c r="N151" s="4"/>
      <c r="O151" s="4"/>
    </row>
    <row r="152" spans="1:15" x14ac:dyDescent="0.25">
      <c r="A152" s="19" t="s">
        <v>476</v>
      </c>
      <c r="B152" s="20" t="s">
        <v>294</v>
      </c>
      <c r="C152" s="30" t="s">
        <v>295</v>
      </c>
      <c r="D152" s="20" t="s">
        <v>9</v>
      </c>
      <c r="E152" s="20"/>
      <c r="F152" s="20">
        <v>10</v>
      </c>
      <c r="G152" s="18">
        <f t="shared" si="2"/>
        <v>0</v>
      </c>
      <c r="H152" s="4"/>
      <c r="J152" s="4"/>
      <c r="K152" s="4"/>
      <c r="L152" s="4"/>
      <c r="M152" s="4"/>
      <c r="N152" s="4"/>
      <c r="O152" s="4"/>
    </row>
    <row r="153" spans="1:15" x14ac:dyDescent="0.25">
      <c r="A153" s="19" t="s">
        <v>477</v>
      </c>
      <c r="B153" s="20" t="s">
        <v>296</v>
      </c>
      <c r="C153" s="30" t="s">
        <v>297</v>
      </c>
      <c r="D153" s="20" t="s">
        <v>9</v>
      </c>
      <c r="E153" s="20"/>
      <c r="F153" s="20">
        <v>20</v>
      </c>
      <c r="G153" s="18">
        <f t="shared" si="2"/>
        <v>0</v>
      </c>
      <c r="H153" s="4"/>
      <c r="J153" s="4"/>
      <c r="K153" s="4"/>
      <c r="L153" s="4"/>
      <c r="M153" s="4"/>
      <c r="N153" s="4"/>
      <c r="O153" s="4"/>
    </row>
    <row r="154" spans="1:15" x14ac:dyDescent="0.25">
      <c r="A154" s="19" t="s">
        <v>478</v>
      </c>
      <c r="B154" s="20" t="s">
        <v>298</v>
      </c>
      <c r="C154" s="30" t="s">
        <v>299</v>
      </c>
      <c r="D154" s="20" t="s">
        <v>9</v>
      </c>
      <c r="E154" s="20"/>
      <c r="F154" s="20">
        <v>20</v>
      </c>
      <c r="G154" s="18">
        <f t="shared" si="2"/>
        <v>0</v>
      </c>
      <c r="H154" s="4"/>
      <c r="J154" s="4"/>
      <c r="K154" s="4"/>
      <c r="L154" s="4"/>
      <c r="M154" s="4"/>
      <c r="N154" s="4"/>
      <c r="O154" s="4"/>
    </row>
    <row r="155" spans="1:15" x14ac:dyDescent="0.25">
      <c r="A155" s="19" t="s">
        <v>479</v>
      </c>
      <c r="B155" s="20" t="s">
        <v>300</v>
      </c>
      <c r="C155" s="30" t="s">
        <v>301</v>
      </c>
      <c r="D155" s="20" t="s">
        <v>9</v>
      </c>
      <c r="E155" s="20"/>
      <c r="F155" s="20">
        <v>20</v>
      </c>
      <c r="G155" s="18">
        <f t="shared" si="2"/>
        <v>0</v>
      </c>
      <c r="H155" s="4"/>
      <c r="J155" s="4"/>
      <c r="K155" s="4"/>
      <c r="L155" s="4"/>
      <c r="M155" s="4"/>
      <c r="N155" s="4"/>
      <c r="O155" s="4"/>
    </row>
    <row r="156" spans="1:15" x14ac:dyDescent="0.25">
      <c r="A156" s="23" t="s">
        <v>480</v>
      </c>
      <c r="B156" s="20" t="s">
        <v>302</v>
      </c>
      <c r="C156" s="30" t="s">
        <v>303</v>
      </c>
      <c r="D156" s="20" t="s">
        <v>9</v>
      </c>
      <c r="E156" s="20"/>
      <c r="F156" s="20">
        <v>5</v>
      </c>
      <c r="G156" s="18">
        <f t="shared" si="2"/>
        <v>0</v>
      </c>
      <c r="H156" s="4"/>
      <c r="J156" s="4"/>
      <c r="K156" s="4"/>
      <c r="L156" s="4"/>
      <c r="M156" s="4"/>
      <c r="N156" s="4"/>
      <c r="O156" s="4"/>
    </row>
    <row r="157" spans="1:15" x14ac:dyDescent="0.25">
      <c r="A157" s="19" t="s">
        <v>481</v>
      </c>
      <c r="B157" s="20" t="s">
        <v>304</v>
      </c>
      <c r="C157" s="30" t="s">
        <v>305</v>
      </c>
      <c r="D157" s="20" t="s">
        <v>9</v>
      </c>
      <c r="E157" s="20"/>
      <c r="F157" s="20">
        <v>5</v>
      </c>
      <c r="G157" s="18">
        <f t="shared" si="2"/>
        <v>0</v>
      </c>
      <c r="H157" s="4"/>
      <c r="J157" s="4"/>
      <c r="K157" s="4"/>
      <c r="L157" s="4"/>
      <c r="M157" s="4"/>
      <c r="N157" s="4"/>
      <c r="O157" s="4"/>
    </row>
    <row r="158" spans="1:15" x14ac:dyDescent="0.25">
      <c r="A158" s="19" t="s">
        <v>482</v>
      </c>
      <c r="B158" s="20" t="s">
        <v>306</v>
      </c>
      <c r="C158" s="30" t="s">
        <v>307</v>
      </c>
      <c r="D158" s="20" t="s">
        <v>9</v>
      </c>
      <c r="E158" s="20"/>
      <c r="F158" s="20">
        <v>5</v>
      </c>
      <c r="G158" s="18">
        <f t="shared" si="2"/>
        <v>0</v>
      </c>
      <c r="H158" s="4"/>
      <c r="J158" s="4"/>
      <c r="K158" s="4"/>
      <c r="L158" s="4"/>
      <c r="M158" s="4"/>
      <c r="N158" s="4"/>
      <c r="O158" s="4"/>
    </row>
    <row r="159" spans="1:15" x14ac:dyDescent="0.25">
      <c r="A159" s="19" t="s">
        <v>483</v>
      </c>
      <c r="B159" s="20" t="s">
        <v>308</v>
      </c>
      <c r="C159" s="30" t="s">
        <v>309</v>
      </c>
      <c r="D159" s="20" t="s">
        <v>9</v>
      </c>
      <c r="E159" s="20"/>
      <c r="F159" s="20">
        <v>1</v>
      </c>
      <c r="G159" s="18">
        <f t="shared" si="2"/>
        <v>0</v>
      </c>
      <c r="H159" s="4"/>
      <c r="J159" s="4"/>
      <c r="K159" s="4"/>
      <c r="L159" s="4"/>
      <c r="M159" s="4"/>
      <c r="N159" s="4"/>
      <c r="O159" s="4"/>
    </row>
    <row r="160" spans="1:15" x14ac:dyDescent="0.25">
      <c r="A160" s="19" t="s">
        <v>484</v>
      </c>
      <c r="B160" s="20" t="s">
        <v>310</v>
      </c>
      <c r="C160" s="30" t="s">
        <v>311</v>
      </c>
      <c r="D160" s="20" t="s">
        <v>9</v>
      </c>
      <c r="E160" s="20"/>
      <c r="F160" s="20">
        <v>1</v>
      </c>
      <c r="G160" s="18">
        <f t="shared" si="2"/>
        <v>0</v>
      </c>
      <c r="H160" s="4"/>
      <c r="J160" s="4"/>
      <c r="K160" s="4"/>
      <c r="L160" s="4"/>
      <c r="M160" s="4"/>
      <c r="N160" s="4"/>
      <c r="O160" s="4"/>
    </row>
    <row r="161" spans="1:15" x14ac:dyDescent="0.25">
      <c r="A161" s="19" t="s">
        <v>485</v>
      </c>
      <c r="B161" s="20" t="s">
        <v>312</v>
      </c>
      <c r="C161" s="30" t="s">
        <v>313</v>
      </c>
      <c r="D161" s="20" t="s">
        <v>9</v>
      </c>
      <c r="E161" s="20"/>
      <c r="F161" s="20">
        <v>10</v>
      </c>
      <c r="G161" s="18">
        <f t="shared" si="2"/>
        <v>0</v>
      </c>
      <c r="H161" s="4"/>
      <c r="J161" s="4"/>
      <c r="K161" s="4"/>
      <c r="L161" s="4"/>
      <c r="M161" s="4"/>
      <c r="N161" s="4"/>
      <c r="O161" s="4"/>
    </row>
    <row r="162" spans="1:15" x14ac:dyDescent="0.25">
      <c r="A162" s="19" t="s">
        <v>486</v>
      </c>
      <c r="B162" s="20" t="s">
        <v>314</v>
      </c>
      <c r="C162" s="30" t="s">
        <v>315</v>
      </c>
      <c r="D162" s="20" t="s">
        <v>9</v>
      </c>
      <c r="E162" s="20"/>
      <c r="F162" s="20">
        <v>15</v>
      </c>
      <c r="G162" s="18">
        <f t="shared" si="2"/>
        <v>0</v>
      </c>
      <c r="H162" s="4"/>
      <c r="J162" s="4"/>
      <c r="K162" s="4"/>
      <c r="L162" s="4"/>
      <c r="M162" s="4"/>
      <c r="N162" s="4"/>
      <c r="O162" s="4"/>
    </row>
    <row r="163" spans="1:15" x14ac:dyDescent="0.25">
      <c r="A163" s="19" t="s">
        <v>487</v>
      </c>
      <c r="B163" s="20" t="s">
        <v>316</v>
      </c>
      <c r="C163" s="30" t="s">
        <v>317</v>
      </c>
      <c r="D163" s="20" t="s">
        <v>9</v>
      </c>
      <c r="E163" s="20"/>
      <c r="F163" s="20">
        <v>15</v>
      </c>
      <c r="G163" s="18">
        <f t="shared" si="2"/>
        <v>0</v>
      </c>
      <c r="H163" s="4"/>
      <c r="J163" s="4"/>
      <c r="K163" s="4"/>
      <c r="L163" s="4"/>
      <c r="M163" s="4"/>
      <c r="N163" s="4"/>
      <c r="O163" s="4"/>
    </row>
    <row r="164" spans="1:15" x14ac:dyDescent="0.25">
      <c r="A164" s="19" t="s">
        <v>488</v>
      </c>
      <c r="B164" s="20" t="s">
        <v>318</v>
      </c>
      <c r="C164" s="30" t="s">
        <v>319</v>
      </c>
      <c r="D164" s="20" t="s">
        <v>9</v>
      </c>
      <c r="E164" s="20"/>
      <c r="F164" s="20">
        <v>15</v>
      </c>
      <c r="G164" s="18">
        <f t="shared" si="2"/>
        <v>0</v>
      </c>
      <c r="H164" s="4"/>
      <c r="J164" s="4"/>
      <c r="K164" s="4"/>
      <c r="L164" s="4"/>
      <c r="M164" s="4"/>
      <c r="N164" s="4"/>
      <c r="O164" s="4"/>
    </row>
    <row r="165" spans="1:15" x14ac:dyDescent="0.25">
      <c r="A165" s="19" t="s">
        <v>489</v>
      </c>
      <c r="B165" s="20" t="s">
        <v>320</v>
      </c>
      <c r="C165" s="30" t="s">
        <v>321</v>
      </c>
      <c r="D165" s="20" t="s">
        <v>9</v>
      </c>
      <c r="E165" s="20"/>
      <c r="F165" s="20">
        <v>15</v>
      </c>
      <c r="G165" s="18">
        <f t="shared" si="2"/>
        <v>0</v>
      </c>
      <c r="H165" s="4"/>
      <c r="J165" s="4"/>
      <c r="K165" s="4"/>
      <c r="L165" s="4"/>
      <c r="M165" s="4"/>
      <c r="N165" s="4"/>
      <c r="O165" s="4"/>
    </row>
    <row r="166" spans="1:15" x14ac:dyDescent="0.25">
      <c r="A166" s="19" t="s">
        <v>490</v>
      </c>
      <c r="B166" s="20" t="s">
        <v>322</v>
      </c>
      <c r="C166" s="30" t="s">
        <v>323</v>
      </c>
      <c r="D166" s="20" t="s">
        <v>9</v>
      </c>
      <c r="E166" s="20"/>
      <c r="F166" s="20">
        <v>5</v>
      </c>
      <c r="G166" s="18">
        <f t="shared" si="2"/>
        <v>0</v>
      </c>
      <c r="H166" s="4"/>
      <c r="J166" s="4"/>
      <c r="K166" s="4"/>
      <c r="L166" s="4"/>
      <c r="M166" s="4"/>
      <c r="N166" s="4"/>
      <c r="O166" s="4"/>
    </row>
    <row r="167" spans="1:15" ht="15.75" thickBot="1" x14ac:dyDescent="0.3">
      <c r="A167" s="24" t="s">
        <v>491</v>
      </c>
      <c r="B167" s="20" t="s">
        <v>324</v>
      </c>
      <c r="C167" s="30" t="s">
        <v>325</v>
      </c>
      <c r="D167" s="20" t="s">
        <v>9</v>
      </c>
      <c r="E167" s="20"/>
      <c r="F167" s="20">
        <v>3</v>
      </c>
      <c r="G167" s="18">
        <f t="shared" si="2"/>
        <v>0</v>
      </c>
      <c r="H167" s="4"/>
      <c r="J167" s="4"/>
      <c r="K167" s="4"/>
      <c r="L167" s="4"/>
      <c r="M167" s="4"/>
      <c r="N167" s="4"/>
      <c r="O167" s="4"/>
    </row>
    <row r="168" spans="1:15" ht="15.75" thickBot="1" x14ac:dyDescent="0.3">
      <c r="A168" s="24" t="s">
        <v>2085</v>
      </c>
      <c r="B168" s="20" t="s">
        <v>326</v>
      </c>
      <c r="C168" s="30" t="s">
        <v>327</v>
      </c>
      <c r="D168" s="20" t="s">
        <v>9</v>
      </c>
      <c r="E168" s="20"/>
      <c r="F168" s="20">
        <v>1</v>
      </c>
      <c r="G168" s="18">
        <f t="shared" si="2"/>
        <v>0</v>
      </c>
      <c r="H168" s="4"/>
      <c r="J168" s="4"/>
      <c r="K168" s="4"/>
      <c r="L168" s="4"/>
      <c r="M168" s="4"/>
      <c r="N168" s="4"/>
      <c r="O168" s="4"/>
    </row>
    <row r="169" spans="1:15" ht="15.75" thickBot="1" x14ac:dyDescent="0.3">
      <c r="A169" s="24" t="s">
        <v>2086</v>
      </c>
      <c r="B169" s="25" t="s">
        <v>328</v>
      </c>
      <c r="C169" s="31" t="s">
        <v>329</v>
      </c>
      <c r="D169" s="25" t="s">
        <v>9</v>
      </c>
      <c r="E169" s="25"/>
      <c r="F169" s="25">
        <v>1</v>
      </c>
      <c r="G169" s="35">
        <f t="shared" si="2"/>
        <v>0</v>
      </c>
      <c r="H169" s="4"/>
      <c r="J169" s="4"/>
      <c r="K169" s="4"/>
      <c r="L169" s="4"/>
      <c r="M169" s="4"/>
      <c r="N169" s="4"/>
      <c r="O169" s="4"/>
    </row>
    <row r="170" spans="1:15" ht="15.75" thickBot="1" x14ac:dyDescent="0.3">
      <c r="A170" s="32"/>
      <c r="B170" s="33"/>
      <c r="C170" s="37" t="s">
        <v>493</v>
      </c>
      <c r="D170" s="33"/>
      <c r="E170" s="33"/>
      <c r="F170" s="34"/>
      <c r="G170" s="36">
        <f>SUM(G7:G169)</f>
        <v>0</v>
      </c>
      <c r="H170" s="4"/>
      <c r="O170" s="4"/>
    </row>
    <row r="171" spans="1:15" x14ac:dyDescent="0.25">
      <c r="A171" s="4"/>
      <c r="H171" s="4"/>
      <c r="O171" s="4"/>
    </row>
    <row r="172" spans="1:15" x14ac:dyDescent="0.25">
      <c r="O172" s="4"/>
    </row>
    <row r="173" spans="1:15" x14ac:dyDescent="0.25">
      <c r="O173" s="4"/>
    </row>
    <row r="174" spans="1:15" x14ac:dyDescent="0.25">
      <c r="O174" s="4"/>
    </row>
    <row r="175" spans="1:15" x14ac:dyDescent="0.25">
      <c r="O175" s="4"/>
    </row>
    <row r="176" spans="1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5"/>
  <sheetViews>
    <sheetView topLeftCell="A17" workbookViewId="0">
      <selection activeCell="F17" sqref="F17"/>
    </sheetView>
  </sheetViews>
  <sheetFormatPr defaultRowHeight="15" x14ac:dyDescent="0.25"/>
  <cols>
    <col min="2" max="2" width="12.42578125" customWidth="1"/>
    <col min="3" max="3" width="29.85546875" customWidth="1"/>
    <col min="5" max="5" width="14.7109375" customWidth="1"/>
    <col min="6" max="6" width="14.140625" customWidth="1"/>
    <col min="7" max="7" width="14.5703125" customWidth="1"/>
  </cols>
  <sheetData>
    <row r="1" spans="1:7" x14ac:dyDescent="0.25">
      <c r="A1" t="s">
        <v>0</v>
      </c>
    </row>
    <row r="3" spans="1:7" x14ac:dyDescent="0.25">
      <c r="D3" t="s">
        <v>1</v>
      </c>
    </row>
    <row r="4" spans="1:7" x14ac:dyDescent="0.25">
      <c r="D4" t="s">
        <v>1955</v>
      </c>
    </row>
    <row r="5" spans="1:7" ht="15.75" thickBot="1" x14ac:dyDescent="0.3"/>
    <row r="6" spans="1:7" ht="30" x14ac:dyDescent="0.25">
      <c r="A6" s="107" t="s">
        <v>715</v>
      </c>
      <c r="B6" s="108" t="s">
        <v>2</v>
      </c>
      <c r="C6" s="108" t="s">
        <v>3</v>
      </c>
      <c r="D6" s="108" t="s">
        <v>4</v>
      </c>
      <c r="E6" s="108" t="s">
        <v>5</v>
      </c>
      <c r="F6" s="108" t="s">
        <v>1827</v>
      </c>
      <c r="G6" s="109" t="s">
        <v>6</v>
      </c>
    </row>
    <row r="7" spans="1:7" ht="30" x14ac:dyDescent="0.25">
      <c r="A7" s="19" t="s">
        <v>1939</v>
      </c>
      <c r="B7" s="114" t="s">
        <v>1918</v>
      </c>
      <c r="C7" s="110" t="s">
        <v>2050</v>
      </c>
      <c r="D7" s="112" t="s">
        <v>1919</v>
      </c>
      <c r="E7" s="59"/>
      <c r="F7" s="58">
        <v>1</v>
      </c>
      <c r="G7" s="105">
        <f>E7*F7</f>
        <v>0</v>
      </c>
    </row>
    <row r="8" spans="1:7" ht="30" x14ac:dyDescent="0.25">
      <c r="A8" s="19" t="s">
        <v>1940</v>
      </c>
      <c r="B8" s="114" t="s">
        <v>1920</v>
      </c>
      <c r="C8" s="110" t="s">
        <v>2051</v>
      </c>
      <c r="D8" s="112" t="s">
        <v>1919</v>
      </c>
      <c r="E8" s="59"/>
      <c r="F8" s="58">
        <v>1</v>
      </c>
      <c r="G8" s="105">
        <f t="shared" ref="G8:G34" si="0">E8*F8</f>
        <v>0</v>
      </c>
    </row>
    <row r="9" spans="1:7" ht="30" x14ac:dyDescent="0.25">
      <c r="A9" s="19" t="s">
        <v>1941</v>
      </c>
      <c r="B9" s="114" t="s">
        <v>1921</v>
      </c>
      <c r="C9" s="110" t="s">
        <v>2052</v>
      </c>
      <c r="D9" s="112" t="s">
        <v>1919</v>
      </c>
      <c r="E9" s="59"/>
      <c r="F9" s="58">
        <v>1</v>
      </c>
      <c r="G9" s="105">
        <f t="shared" si="0"/>
        <v>0</v>
      </c>
    </row>
    <row r="10" spans="1:7" ht="30" x14ac:dyDescent="0.25">
      <c r="A10" s="19" t="s">
        <v>1942</v>
      </c>
      <c r="B10" s="114" t="s">
        <v>1922</v>
      </c>
      <c r="C10" s="110" t="s">
        <v>2053</v>
      </c>
      <c r="D10" s="112" t="s">
        <v>1919</v>
      </c>
      <c r="E10" s="59"/>
      <c r="F10" s="58">
        <v>1</v>
      </c>
      <c r="G10" s="105">
        <f t="shared" si="0"/>
        <v>0</v>
      </c>
    </row>
    <row r="11" spans="1:7" ht="30" x14ac:dyDescent="0.25">
      <c r="A11" s="19" t="s">
        <v>1943</v>
      </c>
      <c r="B11" s="114" t="s">
        <v>1923</v>
      </c>
      <c r="C11" s="110" t="s">
        <v>2054</v>
      </c>
      <c r="D11" s="112" t="s">
        <v>1919</v>
      </c>
      <c r="E11" s="59"/>
      <c r="F11" s="58">
        <v>1</v>
      </c>
      <c r="G11" s="105">
        <f t="shared" si="0"/>
        <v>0</v>
      </c>
    </row>
    <row r="12" spans="1:7" ht="30" x14ac:dyDescent="0.25">
      <c r="A12" s="19" t="s">
        <v>1944</v>
      </c>
      <c r="B12" s="114" t="s">
        <v>1924</v>
      </c>
      <c r="C12" s="110" t="s">
        <v>2055</v>
      </c>
      <c r="D12" s="112" t="s">
        <v>1919</v>
      </c>
      <c r="E12" s="59"/>
      <c r="F12" s="58">
        <v>1</v>
      </c>
      <c r="G12" s="105">
        <f t="shared" si="0"/>
        <v>0</v>
      </c>
    </row>
    <row r="13" spans="1:7" ht="30" x14ac:dyDescent="0.25">
      <c r="A13" s="19" t="s">
        <v>1945</v>
      </c>
      <c r="B13" s="114" t="s">
        <v>1925</v>
      </c>
      <c r="C13" s="110" t="s">
        <v>2056</v>
      </c>
      <c r="D13" s="112" t="s">
        <v>1919</v>
      </c>
      <c r="E13" s="59"/>
      <c r="F13" s="58">
        <v>1</v>
      </c>
      <c r="G13" s="105">
        <f t="shared" si="0"/>
        <v>0</v>
      </c>
    </row>
    <row r="14" spans="1:7" ht="30" x14ac:dyDescent="0.25">
      <c r="A14" s="19" t="s">
        <v>1946</v>
      </c>
      <c r="B14" s="114" t="s">
        <v>1926</v>
      </c>
      <c r="C14" s="110" t="s">
        <v>2057</v>
      </c>
      <c r="D14" s="112" t="s">
        <v>1919</v>
      </c>
      <c r="E14" s="59"/>
      <c r="F14" s="58">
        <v>1</v>
      </c>
      <c r="G14" s="105">
        <f t="shared" si="0"/>
        <v>0</v>
      </c>
    </row>
    <row r="15" spans="1:7" ht="30" x14ac:dyDescent="0.25">
      <c r="A15" s="19" t="s">
        <v>1947</v>
      </c>
      <c r="B15" s="114" t="s">
        <v>1927</v>
      </c>
      <c r="C15" s="110" t="s">
        <v>2058</v>
      </c>
      <c r="D15" s="112" t="s">
        <v>1919</v>
      </c>
      <c r="E15" s="59"/>
      <c r="F15" s="58">
        <v>1</v>
      </c>
      <c r="G15" s="105">
        <f t="shared" si="0"/>
        <v>0</v>
      </c>
    </row>
    <row r="16" spans="1:7" ht="30" x14ac:dyDescent="0.25">
      <c r="A16" s="19" t="s">
        <v>1948</v>
      </c>
      <c r="B16" s="114" t="s">
        <v>1928</v>
      </c>
      <c r="C16" s="110" t="s">
        <v>2059</v>
      </c>
      <c r="D16" s="112" t="s">
        <v>1919</v>
      </c>
      <c r="E16" s="59"/>
      <c r="F16" s="58">
        <v>1</v>
      </c>
      <c r="G16" s="105">
        <f t="shared" si="0"/>
        <v>0</v>
      </c>
    </row>
    <row r="17" spans="1:7" ht="30" x14ac:dyDescent="0.25">
      <c r="A17" s="19" t="s">
        <v>1949</v>
      </c>
      <c r="B17" s="114" t="s">
        <v>1929</v>
      </c>
      <c r="C17" s="110" t="s">
        <v>2060</v>
      </c>
      <c r="D17" s="112" t="s">
        <v>1919</v>
      </c>
      <c r="E17" s="59"/>
      <c r="F17" s="58">
        <v>1</v>
      </c>
      <c r="G17" s="105">
        <f t="shared" si="0"/>
        <v>0</v>
      </c>
    </row>
    <row r="18" spans="1:7" ht="30" x14ac:dyDescent="0.25">
      <c r="A18" s="19" t="s">
        <v>1950</v>
      </c>
      <c r="B18" s="114" t="s">
        <v>1930</v>
      </c>
      <c r="C18" s="110" t="s">
        <v>2061</v>
      </c>
      <c r="D18" s="112" t="s">
        <v>1919</v>
      </c>
      <c r="E18" s="59"/>
      <c r="F18" s="58">
        <v>1</v>
      </c>
      <c r="G18" s="105">
        <f t="shared" si="0"/>
        <v>0</v>
      </c>
    </row>
    <row r="19" spans="1:7" ht="30" x14ac:dyDescent="0.25">
      <c r="A19" s="19" t="s">
        <v>1951</v>
      </c>
      <c r="B19" s="114" t="s">
        <v>1931</v>
      </c>
      <c r="C19" s="110" t="s">
        <v>2062</v>
      </c>
      <c r="D19" s="112" t="s">
        <v>1919</v>
      </c>
      <c r="E19" s="59"/>
      <c r="F19" s="58">
        <v>1</v>
      </c>
      <c r="G19" s="105">
        <f t="shared" si="0"/>
        <v>0</v>
      </c>
    </row>
    <row r="20" spans="1:7" ht="30" x14ac:dyDescent="0.25">
      <c r="A20" s="19" t="s">
        <v>1952</v>
      </c>
      <c r="B20" s="114" t="s">
        <v>2346</v>
      </c>
      <c r="C20" s="110" t="s">
        <v>2347</v>
      </c>
      <c r="D20" s="112" t="s">
        <v>1919</v>
      </c>
      <c r="E20" s="59"/>
      <c r="F20" s="58">
        <v>1</v>
      </c>
      <c r="G20" s="105">
        <f t="shared" si="0"/>
        <v>0</v>
      </c>
    </row>
    <row r="21" spans="1:7" ht="30" x14ac:dyDescent="0.25">
      <c r="A21" s="19" t="s">
        <v>1953</v>
      </c>
      <c r="B21" s="114" t="s">
        <v>2348</v>
      </c>
      <c r="C21" s="110" t="s">
        <v>2349</v>
      </c>
      <c r="D21" s="112" t="s">
        <v>1919</v>
      </c>
      <c r="E21" s="59"/>
      <c r="F21" s="58">
        <v>1</v>
      </c>
      <c r="G21" s="105">
        <f t="shared" si="0"/>
        <v>0</v>
      </c>
    </row>
    <row r="22" spans="1:7" ht="30.75" thickBot="1" x14ac:dyDescent="0.3">
      <c r="A22" s="24" t="s">
        <v>1954</v>
      </c>
      <c r="B22" s="114" t="s">
        <v>2350</v>
      </c>
      <c r="C22" s="110" t="s">
        <v>2351</v>
      </c>
      <c r="D22" s="112" t="s">
        <v>1919</v>
      </c>
      <c r="E22" s="59"/>
      <c r="F22" s="58">
        <v>1</v>
      </c>
      <c r="G22" s="105">
        <f t="shared" si="0"/>
        <v>0</v>
      </c>
    </row>
    <row r="23" spans="1:7" ht="30" x14ac:dyDescent="0.25">
      <c r="A23" s="19" t="s">
        <v>2360</v>
      </c>
      <c r="B23" s="114" t="s">
        <v>2352</v>
      </c>
      <c r="C23" s="110" t="s">
        <v>2353</v>
      </c>
      <c r="D23" s="112" t="s">
        <v>1919</v>
      </c>
      <c r="E23" s="59"/>
      <c r="F23" s="58">
        <v>1</v>
      </c>
      <c r="G23" s="105">
        <f t="shared" si="0"/>
        <v>0</v>
      </c>
    </row>
    <row r="24" spans="1:7" ht="30" x14ac:dyDescent="0.25">
      <c r="A24" s="19" t="s">
        <v>2361</v>
      </c>
      <c r="B24" s="114" t="s">
        <v>2336</v>
      </c>
      <c r="C24" s="110" t="s">
        <v>2337</v>
      </c>
      <c r="D24" s="112" t="s">
        <v>1919</v>
      </c>
      <c r="E24" s="59"/>
      <c r="F24" s="58">
        <v>1</v>
      </c>
      <c r="G24" s="105">
        <f t="shared" si="0"/>
        <v>0</v>
      </c>
    </row>
    <row r="25" spans="1:7" ht="30" x14ac:dyDescent="0.25">
      <c r="A25" s="19" t="s">
        <v>2362</v>
      </c>
      <c r="B25" s="114" t="s">
        <v>2338</v>
      </c>
      <c r="C25" s="110" t="s">
        <v>2339</v>
      </c>
      <c r="D25" s="112" t="s">
        <v>1919</v>
      </c>
      <c r="E25" s="59"/>
      <c r="F25" s="58">
        <v>1</v>
      </c>
      <c r="G25" s="105">
        <f t="shared" si="0"/>
        <v>0</v>
      </c>
    </row>
    <row r="26" spans="1:7" ht="30" x14ac:dyDescent="0.25">
      <c r="A26" s="19" t="s">
        <v>2363</v>
      </c>
      <c r="B26" s="114" t="s">
        <v>2340</v>
      </c>
      <c r="C26" s="110" t="s">
        <v>2341</v>
      </c>
      <c r="D26" s="112" t="s">
        <v>1919</v>
      </c>
      <c r="E26" s="59"/>
      <c r="F26" s="58">
        <v>1</v>
      </c>
      <c r="G26" s="105">
        <f t="shared" si="0"/>
        <v>0</v>
      </c>
    </row>
    <row r="27" spans="1:7" ht="30" x14ac:dyDescent="0.25">
      <c r="A27" s="19" t="s">
        <v>2364</v>
      </c>
      <c r="B27" s="114" t="s">
        <v>2342</v>
      </c>
      <c r="C27" s="110" t="s">
        <v>2343</v>
      </c>
      <c r="D27" s="112" t="s">
        <v>1919</v>
      </c>
      <c r="E27" s="59"/>
      <c r="F27" s="58">
        <v>1</v>
      </c>
      <c r="G27" s="105">
        <f t="shared" si="0"/>
        <v>0</v>
      </c>
    </row>
    <row r="28" spans="1:7" ht="30" x14ac:dyDescent="0.25">
      <c r="A28" s="19" t="s">
        <v>2365</v>
      </c>
      <c r="B28" s="114" t="s">
        <v>2344</v>
      </c>
      <c r="C28" s="110" t="s">
        <v>2345</v>
      </c>
      <c r="D28" s="112" t="s">
        <v>1919</v>
      </c>
      <c r="E28" s="59"/>
      <c r="F28" s="58">
        <v>1</v>
      </c>
      <c r="G28" s="105">
        <f t="shared" si="0"/>
        <v>0</v>
      </c>
    </row>
    <row r="29" spans="1:7" ht="30" x14ac:dyDescent="0.25">
      <c r="A29" s="19" t="s">
        <v>2366</v>
      </c>
      <c r="B29" s="114" t="s">
        <v>2354</v>
      </c>
      <c r="C29" s="110" t="s">
        <v>2355</v>
      </c>
      <c r="D29" s="112" t="s">
        <v>1919</v>
      </c>
      <c r="E29" s="59"/>
      <c r="F29" s="58">
        <v>1</v>
      </c>
      <c r="G29" s="105">
        <f t="shared" si="0"/>
        <v>0</v>
      </c>
    </row>
    <row r="30" spans="1:7" ht="30" x14ac:dyDescent="0.25">
      <c r="A30" s="19" t="s">
        <v>2367</v>
      </c>
      <c r="B30" s="114" t="s">
        <v>2356</v>
      </c>
      <c r="C30" s="110" t="s">
        <v>2357</v>
      </c>
      <c r="D30" s="112" t="s">
        <v>1919</v>
      </c>
      <c r="E30" s="59"/>
      <c r="F30" s="58">
        <v>1</v>
      </c>
      <c r="G30" s="105">
        <f t="shared" si="0"/>
        <v>0</v>
      </c>
    </row>
    <row r="31" spans="1:7" ht="30" x14ac:dyDescent="0.25">
      <c r="A31" s="19" t="s">
        <v>2368</v>
      </c>
      <c r="B31" s="114" t="s">
        <v>2358</v>
      </c>
      <c r="C31" s="110" t="s">
        <v>2359</v>
      </c>
      <c r="D31" s="112" t="s">
        <v>1919</v>
      </c>
      <c r="E31" s="59"/>
      <c r="F31" s="58">
        <v>1</v>
      </c>
      <c r="G31" s="105">
        <f t="shared" si="0"/>
        <v>0</v>
      </c>
    </row>
    <row r="32" spans="1:7" ht="30" x14ac:dyDescent="0.25">
      <c r="A32" s="19" t="s">
        <v>2369</v>
      </c>
      <c r="B32" s="114" t="s">
        <v>1932</v>
      </c>
      <c r="C32" s="102" t="s">
        <v>1933</v>
      </c>
      <c r="D32" s="112" t="s">
        <v>1934</v>
      </c>
      <c r="E32" s="59"/>
      <c r="F32" s="58">
        <v>1</v>
      </c>
      <c r="G32" s="105">
        <f t="shared" si="0"/>
        <v>0</v>
      </c>
    </row>
    <row r="33" spans="1:7" ht="30" x14ac:dyDescent="0.25">
      <c r="A33" s="19" t="s">
        <v>2370</v>
      </c>
      <c r="B33" s="114" t="s">
        <v>1935</v>
      </c>
      <c r="C33" s="102" t="s">
        <v>1936</v>
      </c>
      <c r="D33" s="112" t="s">
        <v>1934</v>
      </c>
      <c r="E33" s="59"/>
      <c r="F33" s="58">
        <v>1</v>
      </c>
      <c r="G33" s="105">
        <f t="shared" si="0"/>
        <v>0</v>
      </c>
    </row>
    <row r="34" spans="1:7" ht="30.75" thickBot="1" x14ac:dyDescent="0.3">
      <c r="A34" s="94">
        <v>47027</v>
      </c>
      <c r="B34" s="115" t="s">
        <v>1937</v>
      </c>
      <c r="C34" s="111" t="s">
        <v>1938</v>
      </c>
      <c r="D34" s="113" t="s">
        <v>1934</v>
      </c>
      <c r="E34" s="62"/>
      <c r="F34" s="58">
        <v>1</v>
      </c>
      <c r="G34" s="105">
        <f t="shared" si="0"/>
        <v>0</v>
      </c>
    </row>
    <row r="35" spans="1:7" ht="15.75" thickBot="1" x14ac:dyDescent="0.3">
      <c r="A35" s="103"/>
      <c r="B35" s="8"/>
      <c r="C35" s="9" t="s">
        <v>828</v>
      </c>
      <c r="D35" s="8"/>
      <c r="E35" s="8"/>
      <c r="F35" s="8"/>
      <c r="G35" s="104">
        <f>SUM(G7:G34)</f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1"/>
  <sheetViews>
    <sheetView topLeftCell="A4" workbookViewId="0">
      <selection activeCell="E32" sqref="E32"/>
    </sheetView>
  </sheetViews>
  <sheetFormatPr defaultRowHeight="15" x14ac:dyDescent="0.25"/>
  <cols>
    <col min="1" max="1" width="10.140625" customWidth="1"/>
    <col min="2" max="2" width="15" customWidth="1"/>
    <col min="3" max="3" width="34.85546875" customWidth="1"/>
    <col min="4" max="4" width="11.140625" customWidth="1"/>
    <col min="5" max="5" width="13" customWidth="1"/>
    <col min="6" max="6" width="14.42578125" customWidth="1"/>
    <col min="7" max="7" width="18" customWidth="1"/>
  </cols>
  <sheetData>
    <row r="1" spans="1:7" x14ac:dyDescent="0.25">
      <c r="A1" t="s">
        <v>2046</v>
      </c>
    </row>
    <row r="3" spans="1:7" x14ac:dyDescent="0.25">
      <c r="A3" s="137" t="s">
        <v>1</v>
      </c>
      <c r="B3" s="137"/>
      <c r="C3" s="137"/>
      <c r="D3" s="137"/>
      <c r="E3" s="137"/>
      <c r="F3" s="137"/>
      <c r="G3" s="137"/>
    </row>
    <row r="4" spans="1:7" x14ac:dyDescent="0.25">
      <c r="A4" s="137" t="s">
        <v>1955</v>
      </c>
      <c r="B4" s="137"/>
      <c r="C4" s="137"/>
      <c r="D4" s="137"/>
      <c r="E4" s="137"/>
      <c r="F4" s="137"/>
      <c r="G4" s="137"/>
    </row>
    <row r="5" spans="1:7" ht="15.75" thickBot="1" x14ac:dyDescent="0.3"/>
    <row r="6" spans="1:7" ht="30.75" thickBot="1" x14ac:dyDescent="0.3">
      <c r="A6" s="118" t="s">
        <v>715</v>
      </c>
      <c r="B6" s="119" t="s">
        <v>2</v>
      </c>
      <c r="C6" s="119" t="s">
        <v>3</v>
      </c>
      <c r="D6" s="119" t="s">
        <v>4</v>
      </c>
      <c r="E6" s="119" t="s">
        <v>2045</v>
      </c>
      <c r="F6" s="119" t="s">
        <v>1827</v>
      </c>
      <c r="G6" s="120" t="s">
        <v>2044</v>
      </c>
    </row>
    <row r="7" spans="1:7" s="4" customFormat="1" x14ac:dyDescent="0.25">
      <c r="A7" s="92" t="s">
        <v>2015</v>
      </c>
      <c r="B7" s="80" t="s">
        <v>1956</v>
      </c>
      <c r="C7" s="80" t="s">
        <v>1957</v>
      </c>
      <c r="D7" s="95" t="s">
        <v>1958</v>
      </c>
      <c r="E7" s="95"/>
      <c r="F7" s="95">
        <v>20</v>
      </c>
      <c r="G7" s="117">
        <f>SUM(E7*F7)</f>
        <v>0</v>
      </c>
    </row>
    <row r="8" spans="1:7" s="4" customFormat="1" x14ac:dyDescent="0.25">
      <c r="A8" s="19" t="s">
        <v>2016</v>
      </c>
      <c r="B8" s="6" t="s">
        <v>1959</v>
      </c>
      <c r="C8" s="6" t="s">
        <v>1960</v>
      </c>
      <c r="D8" s="58" t="s">
        <v>1958</v>
      </c>
      <c r="E8" s="58"/>
      <c r="F8" s="58">
        <v>20</v>
      </c>
      <c r="G8" s="105">
        <f t="shared" ref="G8:G35" si="0">SUM(E8*F8)</f>
        <v>0</v>
      </c>
    </row>
    <row r="9" spans="1:7" s="4" customFormat="1" x14ac:dyDescent="0.25">
      <c r="A9" s="19" t="s">
        <v>2017</v>
      </c>
      <c r="B9" s="6" t="s">
        <v>1961</v>
      </c>
      <c r="C9" s="6" t="s">
        <v>1962</v>
      </c>
      <c r="D9" s="58" t="s">
        <v>1958</v>
      </c>
      <c r="E9" s="58"/>
      <c r="F9" s="58">
        <v>20</v>
      </c>
      <c r="G9" s="105">
        <f t="shared" si="0"/>
        <v>0</v>
      </c>
    </row>
    <row r="10" spans="1:7" s="4" customFormat="1" x14ac:dyDescent="0.25">
      <c r="A10" s="19" t="s">
        <v>2018</v>
      </c>
      <c r="B10" s="6" t="s">
        <v>1963</v>
      </c>
      <c r="C10" s="6" t="s">
        <v>1964</v>
      </c>
      <c r="D10" s="58" t="s">
        <v>9</v>
      </c>
      <c r="E10" s="58"/>
      <c r="F10" s="58">
        <v>10</v>
      </c>
      <c r="G10" s="105">
        <f t="shared" si="0"/>
        <v>0</v>
      </c>
    </row>
    <row r="11" spans="1:7" s="4" customFormat="1" x14ac:dyDescent="0.25">
      <c r="A11" s="19" t="s">
        <v>2019</v>
      </c>
      <c r="B11" s="6" t="s">
        <v>1965</v>
      </c>
      <c r="C11" s="6" t="s">
        <v>1966</v>
      </c>
      <c r="D11" s="58" t="s">
        <v>9</v>
      </c>
      <c r="E11" s="58"/>
      <c r="F11" s="58">
        <v>10</v>
      </c>
      <c r="G11" s="105">
        <f t="shared" si="0"/>
        <v>0</v>
      </c>
    </row>
    <row r="12" spans="1:7" s="4" customFormat="1" x14ac:dyDescent="0.25">
      <c r="A12" s="19" t="s">
        <v>2020</v>
      </c>
      <c r="B12" s="6" t="s">
        <v>1967</v>
      </c>
      <c r="C12" s="6" t="s">
        <v>1968</v>
      </c>
      <c r="D12" s="58" t="s">
        <v>9</v>
      </c>
      <c r="E12" s="58"/>
      <c r="F12" s="58">
        <v>10</v>
      </c>
      <c r="G12" s="105">
        <f t="shared" si="0"/>
        <v>0</v>
      </c>
    </row>
    <row r="13" spans="1:7" s="4" customFormat="1" x14ac:dyDescent="0.25">
      <c r="A13" s="19" t="s">
        <v>2021</v>
      </c>
      <c r="B13" s="6" t="s">
        <v>1969</v>
      </c>
      <c r="C13" s="6" t="s">
        <v>1970</v>
      </c>
      <c r="D13" s="58" t="s">
        <v>9</v>
      </c>
      <c r="E13" s="58"/>
      <c r="F13" s="58">
        <v>10</v>
      </c>
      <c r="G13" s="105">
        <f t="shared" si="0"/>
        <v>0</v>
      </c>
    </row>
    <row r="14" spans="1:7" s="4" customFormat="1" x14ac:dyDescent="0.25">
      <c r="A14" s="19" t="s">
        <v>2022</v>
      </c>
      <c r="B14" s="6" t="s">
        <v>1971</v>
      </c>
      <c r="C14" s="6" t="s">
        <v>1972</v>
      </c>
      <c r="D14" s="58" t="s">
        <v>9</v>
      </c>
      <c r="E14" s="58"/>
      <c r="F14" s="58">
        <v>10</v>
      </c>
      <c r="G14" s="105">
        <f t="shared" si="0"/>
        <v>0</v>
      </c>
    </row>
    <row r="15" spans="1:7" s="4" customFormat="1" x14ac:dyDescent="0.25">
      <c r="A15" s="19" t="s">
        <v>2023</v>
      </c>
      <c r="B15" s="6" t="s">
        <v>1973</v>
      </c>
      <c r="C15" s="6" t="s">
        <v>1974</v>
      </c>
      <c r="D15" s="58" t="s">
        <v>9</v>
      </c>
      <c r="E15" s="58"/>
      <c r="F15" s="58">
        <v>10</v>
      </c>
      <c r="G15" s="105">
        <f t="shared" si="0"/>
        <v>0</v>
      </c>
    </row>
    <row r="16" spans="1:7" s="4" customFormat="1" x14ac:dyDescent="0.25">
      <c r="A16" s="19" t="s">
        <v>2024</v>
      </c>
      <c r="B16" s="6" t="s">
        <v>1975</v>
      </c>
      <c r="C16" s="6" t="s">
        <v>1976</v>
      </c>
      <c r="D16" s="58" t="s">
        <v>9</v>
      </c>
      <c r="E16" s="58"/>
      <c r="F16" s="58">
        <v>10</v>
      </c>
      <c r="G16" s="105">
        <f t="shared" si="0"/>
        <v>0</v>
      </c>
    </row>
    <row r="17" spans="1:7" s="4" customFormat="1" x14ac:dyDescent="0.25">
      <c r="A17" s="19" t="s">
        <v>2025</v>
      </c>
      <c r="B17" s="6" t="s">
        <v>1977</v>
      </c>
      <c r="C17" s="6" t="s">
        <v>1978</v>
      </c>
      <c r="D17" s="58" t="s">
        <v>9</v>
      </c>
      <c r="E17" s="58"/>
      <c r="F17" s="58">
        <v>10</v>
      </c>
      <c r="G17" s="105">
        <f t="shared" si="0"/>
        <v>0</v>
      </c>
    </row>
    <row r="18" spans="1:7" s="4" customFormat="1" x14ac:dyDescent="0.25">
      <c r="A18" s="19" t="s">
        <v>2026</v>
      </c>
      <c r="B18" s="6" t="s">
        <v>1979</v>
      </c>
      <c r="C18" s="6" t="s">
        <v>1980</v>
      </c>
      <c r="D18" s="58" t="s">
        <v>9</v>
      </c>
      <c r="E18" s="58"/>
      <c r="F18" s="58">
        <v>10</v>
      </c>
      <c r="G18" s="105">
        <f t="shared" si="0"/>
        <v>0</v>
      </c>
    </row>
    <row r="19" spans="1:7" s="4" customFormat="1" x14ac:dyDescent="0.25">
      <c r="A19" s="19" t="s">
        <v>2027</v>
      </c>
      <c r="B19" s="6" t="s">
        <v>1981</v>
      </c>
      <c r="C19" s="6" t="s">
        <v>1982</v>
      </c>
      <c r="D19" s="58" t="s">
        <v>9</v>
      </c>
      <c r="E19" s="58"/>
      <c r="F19" s="58">
        <v>10</v>
      </c>
      <c r="G19" s="105">
        <f t="shared" si="0"/>
        <v>0</v>
      </c>
    </row>
    <row r="20" spans="1:7" s="4" customFormat="1" x14ac:dyDescent="0.25">
      <c r="A20" s="19" t="s">
        <v>2028</v>
      </c>
      <c r="B20" s="6" t="s">
        <v>1983</v>
      </c>
      <c r="C20" s="6" t="s">
        <v>1984</v>
      </c>
      <c r="D20" s="58" t="s">
        <v>9</v>
      </c>
      <c r="E20" s="58"/>
      <c r="F20" s="58">
        <v>10</v>
      </c>
      <c r="G20" s="105">
        <f t="shared" si="0"/>
        <v>0</v>
      </c>
    </row>
    <row r="21" spans="1:7" s="4" customFormat="1" x14ac:dyDescent="0.25">
      <c r="A21" s="19" t="s">
        <v>2029</v>
      </c>
      <c r="B21" s="6" t="s">
        <v>1985</v>
      </c>
      <c r="C21" s="6" t="s">
        <v>1986</v>
      </c>
      <c r="D21" s="58" t="s">
        <v>9</v>
      </c>
      <c r="E21" s="58"/>
      <c r="F21" s="58">
        <v>10</v>
      </c>
      <c r="G21" s="105">
        <f t="shared" si="0"/>
        <v>0</v>
      </c>
    </row>
    <row r="22" spans="1:7" s="4" customFormat="1" x14ac:dyDescent="0.25">
      <c r="A22" s="19" t="s">
        <v>2030</v>
      </c>
      <c r="B22" s="6" t="s">
        <v>1987</v>
      </c>
      <c r="C22" s="6" t="s">
        <v>1988</v>
      </c>
      <c r="D22" s="58" t="s">
        <v>9</v>
      </c>
      <c r="E22" s="58"/>
      <c r="F22" s="58">
        <v>10</v>
      </c>
      <c r="G22" s="105">
        <f t="shared" si="0"/>
        <v>0</v>
      </c>
    </row>
    <row r="23" spans="1:7" s="4" customFormat="1" ht="14.25" customHeight="1" x14ac:dyDescent="0.25">
      <c r="A23" s="22" t="s">
        <v>2031</v>
      </c>
      <c r="B23" s="6" t="s">
        <v>1989</v>
      </c>
      <c r="C23" s="6" t="s">
        <v>1990</v>
      </c>
      <c r="D23" s="58" t="s">
        <v>9</v>
      </c>
      <c r="E23" s="58"/>
      <c r="F23" s="58">
        <v>10</v>
      </c>
      <c r="G23" s="105">
        <f t="shared" si="0"/>
        <v>0</v>
      </c>
    </row>
    <row r="24" spans="1:7" s="4" customFormat="1" x14ac:dyDescent="0.25">
      <c r="A24" s="19" t="s">
        <v>2032</v>
      </c>
      <c r="B24" s="6" t="s">
        <v>1991</v>
      </c>
      <c r="C24" s="6" t="s">
        <v>1992</v>
      </c>
      <c r="D24" s="58" t="s">
        <v>9</v>
      </c>
      <c r="E24" s="58"/>
      <c r="F24" s="58">
        <v>10</v>
      </c>
      <c r="G24" s="105">
        <f t="shared" si="0"/>
        <v>0</v>
      </c>
    </row>
    <row r="25" spans="1:7" s="4" customFormat="1" x14ac:dyDescent="0.25">
      <c r="A25" s="19" t="s">
        <v>2033</v>
      </c>
      <c r="B25" s="6" t="s">
        <v>1993</v>
      </c>
      <c r="C25" s="6" t="s">
        <v>1994</v>
      </c>
      <c r="D25" s="58" t="s">
        <v>9</v>
      </c>
      <c r="E25" s="58"/>
      <c r="F25" s="58">
        <v>10</v>
      </c>
      <c r="G25" s="105">
        <f t="shared" si="0"/>
        <v>0</v>
      </c>
    </row>
    <row r="26" spans="1:7" s="4" customFormat="1" x14ac:dyDescent="0.25">
      <c r="A26" s="19" t="s">
        <v>2034</v>
      </c>
      <c r="B26" s="6" t="s">
        <v>1995</v>
      </c>
      <c r="C26" s="6" t="s">
        <v>1996</v>
      </c>
      <c r="D26" s="58" t="s">
        <v>9</v>
      </c>
      <c r="E26" s="58"/>
      <c r="F26" s="58">
        <v>10</v>
      </c>
      <c r="G26" s="105">
        <f t="shared" si="0"/>
        <v>0</v>
      </c>
    </row>
    <row r="27" spans="1:7" s="4" customFormat="1" x14ac:dyDescent="0.25">
      <c r="A27" s="19" t="s">
        <v>2035</v>
      </c>
      <c r="B27" s="6" t="s">
        <v>1997</v>
      </c>
      <c r="C27" s="6" t="s">
        <v>1998</v>
      </c>
      <c r="D27" s="58" t="s">
        <v>9</v>
      </c>
      <c r="E27" s="58"/>
      <c r="F27" s="58">
        <v>10</v>
      </c>
      <c r="G27" s="105">
        <f t="shared" si="0"/>
        <v>0</v>
      </c>
    </row>
    <row r="28" spans="1:7" s="4" customFormat="1" x14ac:dyDescent="0.25">
      <c r="A28" s="19" t="s">
        <v>2036</v>
      </c>
      <c r="B28" s="6" t="s">
        <v>1999</v>
      </c>
      <c r="C28" s="6" t="s">
        <v>2000</v>
      </c>
      <c r="D28" s="58" t="s">
        <v>9</v>
      </c>
      <c r="E28" s="58"/>
      <c r="F28" s="58">
        <v>10</v>
      </c>
      <c r="G28" s="105">
        <f t="shared" si="0"/>
        <v>0</v>
      </c>
    </row>
    <row r="29" spans="1:7" s="4" customFormat="1" x14ac:dyDescent="0.25">
      <c r="A29" s="19" t="s">
        <v>2037</v>
      </c>
      <c r="B29" s="6" t="s">
        <v>2001</v>
      </c>
      <c r="C29" s="6" t="s">
        <v>2002</v>
      </c>
      <c r="D29" s="58" t="s">
        <v>9</v>
      </c>
      <c r="E29" s="58"/>
      <c r="F29" s="58">
        <v>10</v>
      </c>
      <c r="G29" s="105">
        <f t="shared" si="0"/>
        <v>0</v>
      </c>
    </row>
    <row r="30" spans="1:7" s="4" customFormat="1" x14ac:dyDescent="0.25">
      <c r="A30" s="19" t="s">
        <v>2038</v>
      </c>
      <c r="B30" s="6" t="s">
        <v>2003</v>
      </c>
      <c r="C30" s="6" t="s">
        <v>2004</v>
      </c>
      <c r="D30" s="58" t="s">
        <v>9</v>
      </c>
      <c r="E30" s="58"/>
      <c r="F30" s="58">
        <v>10</v>
      </c>
      <c r="G30" s="105">
        <f t="shared" si="0"/>
        <v>0</v>
      </c>
    </row>
    <row r="31" spans="1:7" s="4" customFormat="1" x14ac:dyDescent="0.25">
      <c r="A31" s="19" t="s">
        <v>2039</v>
      </c>
      <c r="B31" s="6" t="s">
        <v>2005</v>
      </c>
      <c r="C31" s="6" t="s">
        <v>2006</v>
      </c>
      <c r="D31" s="58" t="s">
        <v>9</v>
      </c>
      <c r="E31" s="58"/>
      <c r="F31" s="58">
        <v>10</v>
      </c>
      <c r="G31" s="105">
        <f t="shared" si="0"/>
        <v>0</v>
      </c>
    </row>
    <row r="32" spans="1:7" s="4" customFormat="1" x14ac:dyDescent="0.25">
      <c r="A32" s="19" t="s">
        <v>2040</v>
      </c>
      <c r="B32" s="6" t="s">
        <v>2007</v>
      </c>
      <c r="C32" s="6" t="s">
        <v>2008</v>
      </c>
      <c r="D32" s="58" t="s">
        <v>9</v>
      </c>
      <c r="E32" s="58"/>
      <c r="F32" s="58">
        <v>10</v>
      </c>
      <c r="G32" s="105">
        <f t="shared" si="0"/>
        <v>0</v>
      </c>
    </row>
    <row r="33" spans="1:7" s="4" customFormat="1" x14ac:dyDescent="0.25">
      <c r="A33" s="19" t="s">
        <v>2041</v>
      </c>
      <c r="B33" s="6" t="s">
        <v>2009</v>
      </c>
      <c r="C33" s="6" t="s">
        <v>2010</v>
      </c>
      <c r="D33" s="58" t="s">
        <v>9</v>
      </c>
      <c r="E33" s="58"/>
      <c r="F33" s="58">
        <v>10</v>
      </c>
      <c r="G33" s="105">
        <f t="shared" si="0"/>
        <v>0</v>
      </c>
    </row>
    <row r="34" spans="1:7" s="4" customFormat="1" x14ac:dyDescent="0.25">
      <c r="A34" s="19" t="s">
        <v>2042</v>
      </c>
      <c r="B34" s="6" t="s">
        <v>2011</v>
      </c>
      <c r="C34" s="6" t="s">
        <v>2012</v>
      </c>
      <c r="D34" s="58" t="s">
        <v>9</v>
      </c>
      <c r="E34" s="58"/>
      <c r="F34" s="58">
        <v>10</v>
      </c>
      <c r="G34" s="105">
        <f t="shared" si="0"/>
        <v>0</v>
      </c>
    </row>
    <row r="35" spans="1:7" s="4" customFormat="1" ht="15.75" thickBot="1" x14ac:dyDescent="0.3">
      <c r="A35" s="24" t="s">
        <v>2043</v>
      </c>
      <c r="B35" s="61" t="s">
        <v>2013</v>
      </c>
      <c r="C35" s="61" t="s">
        <v>2014</v>
      </c>
      <c r="D35" s="63" t="s">
        <v>9</v>
      </c>
      <c r="E35" s="63"/>
      <c r="F35" s="58">
        <v>10</v>
      </c>
      <c r="G35" s="106">
        <f t="shared" si="0"/>
        <v>0</v>
      </c>
    </row>
    <row r="36" spans="1:7" ht="15.75" thickBot="1" x14ac:dyDescent="0.3">
      <c r="A36" s="48"/>
      <c r="B36" s="33"/>
      <c r="C36" s="37" t="s">
        <v>828</v>
      </c>
      <c r="D36" s="33"/>
      <c r="E36" s="33"/>
      <c r="F36" s="33"/>
      <c r="G36" s="116">
        <f>SUM(G7:G35)</f>
        <v>0</v>
      </c>
    </row>
    <row r="39" spans="1:7" x14ac:dyDescent="0.25">
      <c r="F39" s="137" t="s">
        <v>2048</v>
      </c>
      <c r="G39" s="137"/>
    </row>
    <row r="40" spans="1:7" x14ac:dyDescent="0.25">
      <c r="F40" s="137" t="s">
        <v>2049</v>
      </c>
      <c r="G40" s="137"/>
    </row>
    <row r="41" spans="1:7" x14ac:dyDescent="0.25">
      <c r="A41" t="s">
        <v>2047</v>
      </c>
    </row>
  </sheetData>
  <mergeCells count="4">
    <mergeCell ref="A3:G3"/>
    <mergeCell ref="A4:G4"/>
    <mergeCell ref="F39:G39"/>
    <mergeCell ref="F40:G40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3"/>
  <sheetViews>
    <sheetView workbookViewId="0">
      <selection activeCell="E18" sqref="E18"/>
    </sheetView>
  </sheetViews>
  <sheetFormatPr defaultRowHeight="15" x14ac:dyDescent="0.25"/>
  <cols>
    <col min="2" max="2" width="13.42578125" customWidth="1"/>
    <col min="3" max="3" width="33.7109375" customWidth="1"/>
    <col min="4" max="4" width="9" customWidth="1"/>
    <col min="5" max="5" width="15" customWidth="1"/>
    <col min="6" max="6" width="10" customWidth="1"/>
    <col min="7" max="7" width="10.28515625" customWidth="1"/>
  </cols>
  <sheetData>
    <row r="1" spans="1:7" x14ac:dyDescent="0.25">
      <c r="A1" t="s">
        <v>0</v>
      </c>
    </row>
    <row r="3" spans="1:7" x14ac:dyDescent="0.25">
      <c r="D3" t="s">
        <v>1</v>
      </c>
    </row>
    <row r="4" spans="1:7" x14ac:dyDescent="0.25">
      <c r="D4" t="s">
        <v>2175</v>
      </c>
    </row>
    <row r="5" spans="1:7" ht="15.75" thickBot="1" x14ac:dyDescent="0.3"/>
    <row r="6" spans="1:7" ht="30" x14ac:dyDescent="0.25">
      <c r="A6" s="107" t="s">
        <v>715</v>
      </c>
      <c r="B6" s="108" t="s">
        <v>2</v>
      </c>
      <c r="C6" s="108" t="s">
        <v>3</v>
      </c>
      <c r="D6" s="108" t="s">
        <v>4</v>
      </c>
      <c r="E6" s="108" t="s">
        <v>5</v>
      </c>
      <c r="F6" s="108" t="s">
        <v>1827</v>
      </c>
      <c r="G6" s="109" t="s">
        <v>6</v>
      </c>
    </row>
    <row r="7" spans="1:7" x14ac:dyDescent="0.25">
      <c r="A7" s="133" t="s">
        <v>2213</v>
      </c>
      <c r="B7" s="114" t="s">
        <v>2330</v>
      </c>
      <c r="C7" s="38" t="s">
        <v>2177</v>
      </c>
      <c r="D7" s="112" t="s">
        <v>9</v>
      </c>
      <c r="E7" s="59"/>
      <c r="F7" s="58">
        <v>100</v>
      </c>
      <c r="G7" s="105">
        <f>SUM(E7*F7)</f>
        <v>0</v>
      </c>
    </row>
    <row r="8" spans="1:7" x14ac:dyDescent="0.25">
      <c r="A8" s="19" t="s">
        <v>2214</v>
      </c>
      <c r="B8" s="114" t="s">
        <v>2333</v>
      </c>
      <c r="C8" s="38" t="s">
        <v>2178</v>
      </c>
      <c r="D8" s="112" t="s">
        <v>9</v>
      </c>
      <c r="E8" s="59"/>
      <c r="F8" s="58">
        <v>100</v>
      </c>
      <c r="G8" s="105">
        <f t="shared" ref="G8:G22" si="0">SUM(E8*F8)</f>
        <v>0</v>
      </c>
    </row>
    <row r="9" spans="1:7" x14ac:dyDescent="0.25">
      <c r="A9" s="19" t="s">
        <v>2215</v>
      </c>
      <c r="B9" s="114" t="s">
        <v>2324</v>
      </c>
      <c r="C9" s="38" t="s">
        <v>2176</v>
      </c>
      <c r="D9" s="112" t="s">
        <v>9</v>
      </c>
      <c r="E9" s="59"/>
      <c r="F9" s="58">
        <v>100</v>
      </c>
      <c r="G9" s="105">
        <f t="shared" si="0"/>
        <v>0</v>
      </c>
    </row>
    <row r="10" spans="1:7" x14ac:dyDescent="0.25">
      <c r="A10" s="19" t="s">
        <v>2216</v>
      </c>
      <c r="B10" s="114" t="s">
        <v>2325</v>
      </c>
      <c r="C10" s="38" t="s">
        <v>2179</v>
      </c>
      <c r="D10" s="112" t="s">
        <v>9</v>
      </c>
      <c r="E10" s="59"/>
      <c r="F10" s="58">
        <v>100</v>
      </c>
      <c r="G10" s="105">
        <f t="shared" si="0"/>
        <v>0</v>
      </c>
    </row>
    <row r="11" spans="1:7" x14ac:dyDescent="0.25">
      <c r="A11" s="19" t="s">
        <v>2217</v>
      </c>
      <c r="B11" s="114" t="s">
        <v>2323</v>
      </c>
      <c r="C11" s="38" t="s">
        <v>2180</v>
      </c>
      <c r="D11" s="112" t="s">
        <v>9</v>
      </c>
      <c r="E11" s="59"/>
      <c r="F11" s="58">
        <v>100</v>
      </c>
      <c r="G11" s="105">
        <f t="shared" si="0"/>
        <v>0</v>
      </c>
    </row>
    <row r="12" spans="1:7" x14ac:dyDescent="0.25">
      <c r="A12" s="19" t="s">
        <v>2218</v>
      </c>
      <c r="B12" s="114" t="s">
        <v>2327</v>
      </c>
      <c r="C12" s="38" t="s">
        <v>2181</v>
      </c>
      <c r="D12" s="112" t="s">
        <v>9</v>
      </c>
      <c r="E12" s="59"/>
      <c r="F12" s="58">
        <v>100</v>
      </c>
      <c r="G12" s="105">
        <f t="shared" si="0"/>
        <v>0</v>
      </c>
    </row>
    <row r="13" spans="1:7" x14ac:dyDescent="0.25">
      <c r="A13" s="19" t="s">
        <v>2219</v>
      </c>
      <c r="B13" s="114" t="s">
        <v>2322</v>
      </c>
      <c r="C13" s="38" t="s">
        <v>2182</v>
      </c>
      <c r="D13" s="112" t="s">
        <v>9</v>
      </c>
      <c r="E13" s="59"/>
      <c r="F13" s="58">
        <v>100</v>
      </c>
      <c r="G13" s="105">
        <f t="shared" si="0"/>
        <v>0</v>
      </c>
    </row>
    <row r="14" spans="1:7" x14ac:dyDescent="0.25">
      <c r="A14" s="19" t="s">
        <v>2220</v>
      </c>
      <c r="B14" s="114" t="s">
        <v>2329</v>
      </c>
      <c r="C14" s="38" t="s">
        <v>2183</v>
      </c>
      <c r="D14" s="112" t="s">
        <v>9</v>
      </c>
      <c r="E14" s="59"/>
      <c r="F14" s="58">
        <v>100</v>
      </c>
      <c r="G14" s="105">
        <f t="shared" si="0"/>
        <v>0</v>
      </c>
    </row>
    <row r="15" spans="1:7" x14ac:dyDescent="0.25">
      <c r="A15" s="133" t="s">
        <v>2221</v>
      </c>
      <c r="B15" s="114" t="s">
        <v>2331</v>
      </c>
      <c r="C15" s="38" t="s">
        <v>2184</v>
      </c>
      <c r="D15" s="112" t="s">
        <v>9</v>
      </c>
      <c r="E15" s="59"/>
      <c r="F15" s="58">
        <v>100</v>
      </c>
      <c r="G15" s="105">
        <f t="shared" si="0"/>
        <v>0</v>
      </c>
    </row>
    <row r="16" spans="1:7" x14ac:dyDescent="0.25">
      <c r="A16" s="19" t="s">
        <v>2222</v>
      </c>
      <c r="B16" s="114" t="s">
        <v>2332</v>
      </c>
      <c r="C16" s="38" t="s">
        <v>2185</v>
      </c>
      <c r="D16" s="112" t="s">
        <v>9</v>
      </c>
      <c r="E16" s="59"/>
      <c r="F16" s="58">
        <v>100</v>
      </c>
      <c r="G16" s="105">
        <f t="shared" si="0"/>
        <v>0</v>
      </c>
    </row>
    <row r="17" spans="1:7" x14ac:dyDescent="0.25">
      <c r="A17" s="19" t="s">
        <v>2223</v>
      </c>
      <c r="B17" s="114" t="s">
        <v>2321</v>
      </c>
      <c r="C17" s="38" t="s">
        <v>2186</v>
      </c>
      <c r="D17" s="112" t="s">
        <v>9</v>
      </c>
      <c r="E17" s="59"/>
      <c r="F17" s="58">
        <v>100</v>
      </c>
      <c r="G17" s="105">
        <f t="shared" si="0"/>
        <v>0</v>
      </c>
    </row>
    <row r="18" spans="1:7" x14ac:dyDescent="0.25">
      <c r="A18" s="19" t="s">
        <v>2224</v>
      </c>
      <c r="B18" s="114" t="s">
        <v>2320</v>
      </c>
      <c r="C18" s="38" t="s">
        <v>2187</v>
      </c>
      <c r="D18" s="112" t="s">
        <v>9</v>
      </c>
      <c r="E18" s="59"/>
      <c r="F18" s="58">
        <v>100</v>
      </c>
      <c r="G18" s="105">
        <f t="shared" si="0"/>
        <v>0</v>
      </c>
    </row>
    <row r="19" spans="1:7" x14ac:dyDescent="0.25">
      <c r="A19" s="19" t="s">
        <v>2225</v>
      </c>
      <c r="B19" s="114" t="s">
        <v>2319</v>
      </c>
      <c r="C19" s="38" t="s">
        <v>2190</v>
      </c>
      <c r="D19" s="112" t="s">
        <v>9</v>
      </c>
      <c r="E19" s="59"/>
      <c r="F19" s="58">
        <v>100</v>
      </c>
      <c r="G19" s="105">
        <f t="shared" si="0"/>
        <v>0</v>
      </c>
    </row>
    <row r="20" spans="1:7" x14ac:dyDescent="0.25">
      <c r="A20" s="19" t="s">
        <v>2226</v>
      </c>
      <c r="B20" s="114" t="s">
        <v>2326</v>
      </c>
      <c r="C20" s="38" t="s">
        <v>2191</v>
      </c>
      <c r="D20" s="112" t="s">
        <v>9</v>
      </c>
      <c r="E20" s="59"/>
      <c r="F20" s="58">
        <v>100</v>
      </c>
      <c r="G20" s="105">
        <f t="shared" si="0"/>
        <v>0</v>
      </c>
    </row>
    <row r="21" spans="1:7" x14ac:dyDescent="0.25">
      <c r="A21" s="19" t="s">
        <v>2227</v>
      </c>
      <c r="B21" s="114" t="s">
        <v>2318</v>
      </c>
      <c r="C21" s="38" t="s">
        <v>2188</v>
      </c>
      <c r="D21" s="112" t="s">
        <v>9</v>
      </c>
      <c r="E21" s="59"/>
      <c r="F21" s="58">
        <v>100</v>
      </c>
      <c r="G21" s="105">
        <f t="shared" si="0"/>
        <v>0</v>
      </c>
    </row>
    <row r="22" spans="1:7" ht="15.75" thickBot="1" x14ac:dyDescent="0.3">
      <c r="A22" s="19" t="s">
        <v>2228</v>
      </c>
      <c r="B22" s="114" t="s">
        <v>2328</v>
      </c>
      <c r="C22" s="38" t="s">
        <v>2189</v>
      </c>
      <c r="D22" s="112" t="s">
        <v>9</v>
      </c>
      <c r="E22" s="59"/>
      <c r="F22" s="58">
        <v>100</v>
      </c>
      <c r="G22" s="105">
        <f t="shared" si="0"/>
        <v>0</v>
      </c>
    </row>
    <row r="23" spans="1:7" ht="15.75" thickBot="1" x14ac:dyDescent="0.3">
      <c r="A23" s="103"/>
      <c r="B23" s="8"/>
      <c r="C23" s="9" t="s">
        <v>828</v>
      </c>
      <c r="D23" s="8"/>
      <c r="E23" s="8"/>
      <c r="F23" s="8"/>
      <c r="G23" s="104">
        <f>SUM(G7:G22)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7"/>
  <sheetViews>
    <sheetView workbookViewId="0">
      <selection activeCell="E19" sqref="E19"/>
    </sheetView>
  </sheetViews>
  <sheetFormatPr defaultRowHeight="15" x14ac:dyDescent="0.25"/>
  <cols>
    <col min="2" max="2" width="13.5703125" customWidth="1"/>
    <col min="3" max="3" width="25.5703125" customWidth="1"/>
    <col min="5" max="5" width="11.28515625" customWidth="1"/>
    <col min="7" max="7" width="12.140625" customWidth="1"/>
  </cols>
  <sheetData>
    <row r="1" spans="1:7" x14ac:dyDescent="0.25">
      <c r="A1" t="s">
        <v>0</v>
      </c>
    </row>
    <row r="3" spans="1:7" x14ac:dyDescent="0.25">
      <c r="D3" t="s">
        <v>1</v>
      </c>
    </row>
    <row r="4" spans="1:7" x14ac:dyDescent="0.25">
      <c r="D4" s="123" t="s">
        <v>2192</v>
      </c>
    </row>
    <row r="5" spans="1:7" ht="15.75" thickBot="1" x14ac:dyDescent="0.3"/>
    <row r="6" spans="1:7" ht="60" x14ac:dyDescent="0.25">
      <c r="A6" s="107" t="s">
        <v>715</v>
      </c>
      <c r="B6" s="108" t="s">
        <v>2</v>
      </c>
      <c r="C6" s="108" t="s">
        <v>3</v>
      </c>
      <c r="D6" s="108" t="s">
        <v>4</v>
      </c>
      <c r="E6" s="108" t="s">
        <v>5</v>
      </c>
      <c r="F6" s="108" t="s">
        <v>1827</v>
      </c>
      <c r="G6" s="109" t="s">
        <v>6</v>
      </c>
    </row>
    <row r="7" spans="1:7" x14ac:dyDescent="0.25">
      <c r="A7" s="19" t="s">
        <v>2229</v>
      </c>
      <c r="B7" s="114" t="s">
        <v>2249</v>
      </c>
      <c r="C7" s="38" t="s">
        <v>2193</v>
      </c>
      <c r="D7" s="112" t="s">
        <v>9</v>
      </c>
      <c r="E7" s="59"/>
      <c r="F7" s="58">
        <v>10</v>
      </c>
      <c r="G7" s="105">
        <f t="shared" ref="G7:G26" si="0">SUM(E7*F7)</f>
        <v>0</v>
      </c>
    </row>
    <row r="8" spans="1:7" x14ac:dyDescent="0.25">
      <c r="A8" s="19" t="s">
        <v>2230</v>
      </c>
      <c r="B8" s="114" t="s">
        <v>2250</v>
      </c>
      <c r="C8" s="38" t="s">
        <v>2194</v>
      </c>
      <c r="D8" s="112" t="s">
        <v>9</v>
      </c>
      <c r="E8" s="59"/>
      <c r="F8" s="58">
        <v>30</v>
      </c>
      <c r="G8" s="105">
        <f t="shared" si="0"/>
        <v>0</v>
      </c>
    </row>
    <row r="9" spans="1:7" x14ac:dyDescent="0.25">
      <c r="A9" s="19" t="s">
        <v>2231</v>
      </c>
      <c r="B9" s="114" t="s">
        <v>2251</v>
      </c>
      <c r="C9" s="38" t="s">
        <v>2195</v>
      </c>
      <c r="D9" s="112" t="s">
        <v>9</v>
      </c>
      <c r="E9" s="59"/>
      <c r="F9" s="58">
        <v>10</v>
      </c>
      <c r="G9" s="105">
        <f t="shared" si="0"/>
        <v>0</v>
      </c>
    </row>
    <row r="10" spans="1:7" x14ac:dyDescent="0.25">
      <c r="A10" s="19" t="s">
        <v>2232</v>
      </c>
      <c r="B10" s="114" t="s">
        <v>2252</v>
      </c>
      <c r="C10" s="38" t="s">
        <v>2196</v>
      </c>
      <c r="D10" s="112" t="s">
        <v>9</v>
      </c>
      <c r="E10" s="59"/>
      <c r="F10" s="58">
        <v>5</v>
      </c>
      <c r="G10" s="105">
        <f t="shared" si="0"/>
        <v>0</v>
      </c>
    </row>
    <row r="11" spans="1:7" x14ac:dyDescent="0.25">
      <c r="A11" s="19" t="s">
        <v>2233</v>
      </c>
      <c r="B11" s="114" t="s">
        <v>2253</v>
      </c>
      <c r="C11" s="38" t="s">
        <v>2197</v>
      </c>
      <c r="D11" s="112" t="s">
        <v>9</v>
      </c>
      <c r="E11" s="59"/>
      <c r="F11" s="58">
        <v>5</v>
      </c>
      <c r="G11" s="105">
        <f t="shared" si="0"/>
        <v>0</v>
      </c>
    </row>
    <row r="12" spans="1:7" x14ac:dyDescent="0.25">
      <c r="A12" s="19" t="s">
        <v>2234</v>
      </c>
      <c r="B12" s="114" t="s">
        <v>2254</v>
      </c>
      <c r="C12" s="38" t="s">
        <v>2198</v>
      </c>
      <c r="D12" s="112" t="s">
        <v>9</v>
      </c>
      <c r="E12" s="59"/>
      <c r="F12" s="58">
        <v>1</v>
      </c>
      <c r="G12" s="105">
        <f t="shared" si="0"/>
        <v>0</v>
      </c>
    </row>
    <row r="13" spans="1:7" x14ac:dyDescent="0.25">
      <c r="A13" s="19" t="s">
        <v>2235</v>
      </c>
      <c r="B13" s="114" t="s">
        <v>2255</v>
      </c>
      <c r="C13" s="38" t="s">
        <v>2199</v>
      </c>
      <c r="D13" s="112" t="s">
        <v>9</v>
      </c>
      <c r="E13" s="59"/>
      <c r="F13" s="58">
        <v>10</v>
      </c>
      <c r="G13" s="105">
        <f t="shared" si="0"/>
        <v>0</v>
      </c>
    </row>
    <row r="14" spans="1:7" x14ac:dyDescent="0.25">
      <c r="A14" s="19" t="s">
        <v>2236</v>
      </c>
      <c r="B14" s="114" t="s">
        <v>2256</v>
      </c>
      <c r="C14" s="38" t="s">
        <v>2200</v>
      </c>
      <c r="D14" s="112" t="s">
        <v>9</v>
      </c>
      <c r="E14" s="59"/>
      <c r="F14" s="58">
        <v>10</v>
      </c>
      <c r="G14" s="105">
        <f t="shared" si="0"/>
        <v>0</v>
      </c>
    </row>
    <row r="15" spans="1:7" x14ac:dyDescent="0.25">
      <c r="A15" s="19" t="s">
        <v>2237</v>
      </c>
      <c r="B15" s="114" t="s">
        <v>2257</v>
      </c>
      <c r="C15" s="38" t="s">
        <v>2201</v>
      </c>
      <c r="D15" s="112" t="s">
        <v>9</v>
      </c>
      <c r="E15" s="59"/>
      <c r="F15" s="58">
        <v>10</v>
      </c>
      <c r="G15" s="105">
        <f t="shared" si="0"/>
        <v>0</v>
      </c>
    </row>
    <row r="16" spans="1:7" x14ac:dyDescent="0.25">
      <c r="A16" s="19" t="s">
        <v>2238</v>
      </c>
      <c r="B16" s="114" t="s">
        <v>2258</v>
      </c>
      <c r="C16" s="38" t="s">
        <v>2202</v>
      </c>
      <c r="D16" s="112" t="s">
        <v>9</v>
      </c>
      <c r="E16" s="59"/>
      <c r="F16" s="58">
        <v>10</v>
      </c>
      <c r="G16" s="105">
        <f t="shared" si="0"/>
        <v>0</v>
      </c>
    </row>
    <row r="17" spans="1:7" x14ac:dyDescent="0.25">
      <c r="A17" s="19" t="s">
        <v>2239</v>
      </c>
      <c r="B17" s="114" t="s">
        <v>2259</v>
      </c>
      <c r="C17" s="38" t="s">
        <v>2203</v>
      </c>
      <c r="D17" s="112" t="s">
        <v>9</v>
      </c>
      <c r="E17" s="59"/>
      <c r="F17" s="58">
        <v>10</v>
      </c>
      <c r="G17" s="105">
        <f t="shared" si="0"/>
        <v>0</v>
      </c>
    </row>
    <row r="18" spans="1:7" x14ac:dyDescent="0.25">
      <c r="A18" s="19" t="s">
        <v>2240</v>
      </c>
      <c r="B18" s="114" t="s">
        <v>2260</v>
      </c>
      <c r="C18" s="38" t="s">
        <v>2204</v>
      </c>
      <c r="D18" s="112" t="s">
        <v>9</v>
      </c>
      <c r="E18" s="59"/>
      <c r="F18" s="58">
        <v>10</v>
      </c>
      <c r="G18" s="105">
        <f t="shared" si="0"/>
        <v>0</v>
      </c>
    </row>
    <row r="19" spans="1:7" x14ac:dyDescent="0.25">
      <c r="A19" s="19" t="s">
        <v>2241</v>
      </c>
      <c r="B19" s="114" t="s">
        <v>2261</v>
      </c>
      <c r="C19" s="38" t="s">
        <v>2205</v>
      </c>
      <c r="D19" s="112" t="s">
        <v>9</v>
      </c>
      <c r="E19" s="59"/>
      <c r="F19" s="58">
        <v>10</v>
      </c>
      <c r="G19" s="105">
        <f t="shared" si="0"/>
        <v>0</v>
      </c>
    </row>
    <row r="20" spans="1:7" x14ac:dyDescent="0.25">
      <c r="A20" s="19" t="s">
        <v>2242</v>
      </c>
      <c r="B20" s="114" t="s">
        <v>2264</v>
      </c>
      <c r="C20" s="38" t="s">
        <v>2206</v>
      </c>
      <c r="D20" s="112" t="s">
        <v>9</v>
      </c>
      <c r="E20" s="59"/>
      <c r="F20" s="58">
        <v>10</v>
      </c>
      <c r="G20" s="105">
        <f t="shared" si="0"/>
        <v>0</v>
      </c>
    </row>
    <row r="21" spans="1:7" x14ac:dyDescent="0.25">
      <c r="A21" s="19" t="s">
        <v>2243</v>
      </c>
      <c r="B21" s="114" t="s">
        <v>2262</v>
      </c>
      <c r="C21" s="38" t="s">
        <v>2207</v>
      </c>
      <c r="D21" s="112" t="s">
        <v>9</v>
      </c>
      <c r="E21" s="59"/>
      <c r="F21" s="58">
        <v>10</v>
      </c>
      <c r="G21" s="105">
        <f t="shared" si="0"/>
        <v>0</v>
      </c>
    </row>
    <row r="22" spans="1:7" x14ac:dyDescent="0.25">
      <c r="A22" s="19" t="s">
        <v>2244</v>
      </c>
      <c r="B22" s="114" t="s">
        <v>2263</v>
      </c>
      <c r="C22" s="38" t="s">
        <v>2208</v>
      </c>
      <c r="D22" s="112" t="s">
        <v>9</v>
      </c>
      <c r="E22" s="59"/>
      <c r="F22" s="58">
        <v>10</v>
      </c>
      <c r="G22" s="105">
        <f t="shared" si="0"/>
        <v>0</v>
      </c>
    </row>
    <row r="23" spans="1:7" x14ac:dyDescent="0.25">
      <c r="A23" s="19" t="s">
        <v>2245</v>
      </c>
      <c r="B23" s="114" t="s">
        <v>2265</v>
      </c>
      <c r="C23" s="38" t="s">
        <v>2209</v>
      </c>
      <c r="D23" s="112" t="s">
        <v>9</v>
      </c>
      <c r="E23" s="59"/>
      <c r="F23" s="58">
        <v>10</v>
      </c>
      <c r="G23" s="105">
        <f t="shared" si="0"/>
        <v>0</v>
      </c>
    </row>
    <row r="24" spans="1:7" x14ac:dyDescent="0.25">
      <c r="A24" s="19" t="s">
        <v>2246</v>
      </c>
      <c r="B24" s="114" t="s">
        <v>2266</v>
      </c>
      <c r="C24" s="38" t="s">
        <v>2210</v>
      </c>
      <c r="D24" s="112" t="s">
        <v>9</v>
      </c>
      <c r="E24" s="59"/>
      <c r="F24" s="58">
        <v>10</v>
      </c>
      <c r="G24" s="105">
        <f t="shared" si="0"/>
        <v>0</v>
      </c>
    </row>
    <row r="25" spans="1:7" x14ac:dyDescent="0.25">
      <c r="A25" s="19" t="s">
        <v>2247</v>
      </c>
      <c r="B25" s="114" t="s">
        <v>2264</v>
      </c>
      <c r="C25" s="38" t="s">
        <v>2211</v>
      </c>
      <c r="D25" s="112" t="s">
        <v>9</v>
      </c>
      <c r="E25" s="59"/>
      <c r="F25" s="58">
        <v>10</v>
      </c>
      <c r="G25" s="105">
        <f t="shared" si="0"/>
        <v>0</v>
      </c>
    </row>
    <row r="26" spans="1:7" x14ac:dyDescent="0.25">
      <c r="A26" s="19" t="s">
        <v>2248</v>
      </c>
      <c r="B26" s="114" t="s">
        <v>2267</v>
      </c>
      <c r="C26" s="38" t="s">
        <v>2212</v>
      </c>
      <c r="D26" s="112" t="s">
        <v>9</v>
      </c>
      <c r="E26" s="59"/>
      <c r="F26" s="58">
        <v>10</v>
      </c>
      <c r="G26" s="105">
        <f t="shared" si="0"/>
        <v>0</v>
      </c>
    </row>
    <row r="27" spans="1:7" ht="15.75" thickBot="1" x14ac:dyDescent="0.3">
      <c r="A27" s="130"/>
      <c r="B27" s="128"/>
      <c r="C27" s="131" t="s">
        <v>828</v>
      </c>
      <c r="D27" s="128"/>
      <c r="E27" s="128"/>
      <c r="F27" s="128"/>
      <c r="G27" s="132">
        <f>SUM(G7:G26)</f>
        <v>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7"/>
  <sheetViews>
    <sheetView tabSelected="1" workbookViewId="0">
      <selection activeCell="B14" sqref="B14"/>
    </sheetView>
  </sheetViews>
  <sheetFormatPr defaultRowHeight="15" x14ac:dyDescent="0.25"/>
  <cols>
    <col min="1" max="1" width="36.7109375" customWidth="1"/>
    <col min="2" max="2" width="25.28515625" customWidth="1"/>
  </cols>
  <sheetData>
    <row r="1" spans="1:2" ht="15.75" thickBot="1" x14ac:dyDescent="0.3">
      <c r="A1" s="14" t="s">
        <v>3</v>
      </c>
      <c r="B1" s="15" t="s">
        <v>6</v>
      </c>
    </row>
    <row r="2" spans="1:2" ht="15.75" thickBot="1" x14ac:dyDescent="0.3">
      <c r="A2" s="27" t="s">
        <v>2306</v>
      </c>
      <c r="B2" s="36"/>
    </row>
    <row r="3" spans="1:2" x14ac:dyDescent="0.25">
      <c r="A3" s="27" t="s">
        <v>2307</v>
      </c>
      <c r="B3" s="18"/>
    </row>
    <row r="4" spans="1:2" x14ac:dyDescent="0.25">
      <c r="A4" s="27" t="s">
        <v>2308</v>
      </c>
      <c r="B4" s="18"/>
    </row>
    <row r="5" spans="1:2" x14ac:dyDescent="0.25">
      <c r="A5" s="28" t="s">
        <v>2309</v>
      </c>
      <c r="B5" s="18"/>
    </row>
    <row r="6" spans="1:2" x14ac:dyDescent="0.25">
      <c r="A6" s="28" t="s">
        <v>1681</v>
      </c>
      <c r="B6" s="18"/>
    </row>
    <row r="7" spans="1:2" x14ac:dyDescent="0.25">
      <c r="A7" s="28" t="s">
        <v>1812</v>
      </c>
      <c r="B7" s="18"/>
    </row>
    <row r="8" spans="1:2" x14ac:dyDescent="0.25">
      <c r="A8" s="28" t="s">
        <v>2310</v>
      </c>
      <c r="B8" s="18"/>
    </row>
    <row r="9" spans="1:2" x14ac:dyDescent="0.25">
      <c r="A9" s="28" t="s">
        <v>1895</v>
      </c>
      <c r="B9" s="18"/>
    </row>
    <row r="10" spans="1:2" x14ac:dyDescent="0.25">
      <c r="A10" s="28" t="s">
        <v>1917</v>
      </c>
      <c r="B10" s="18"/>
    </row>
    <row r="11" spans="1:2" x14ac:dyDescent="0.25">
      <c r="A11" s="28" t="s">
        <v>2311</v>
      </c>
      <c r="B11" s="18"/>
    </row>
    <row r="12" spans="1:2" x14ac:dyDescent="0.25">
      <c r="A12" s="28" t="s">
        <v>2312</v>
      </c>
      <c r="B12" s="18"/>
    </row>
    <row r="13" spans="1:2" x14ac:dyDescent="0.25">
      <c r="A13" s="28" t="s">
        <v>2313</v>
      </c>
      <c r="B13" s="18"/>
    </row>
    <row r="14" spans="1:2" ht="15.75" thickBot="1" x14ac:dyDescent="0.3">
      <c r="A14" s="28" t="s">
        <v>2314</v>
      </c>
      <c r="B14" s="132"/>
    </row>
    <row r="15" spans="1:2" x14ac:dyDescent="0.25">
      <c r="A15" s="135" t="s">
        <v>2315</v>
      </c>
      <c r="B15" s="134">
        <f>SUM(B2:B14)</f>
        <v>0</v>
      </c>
    </row>
    <row r="16" spans="1:2" x14ac:dyDescent="0.25">
      <c r="A16" s="136" t="s">
        <v>2316</v>
      </c>
      <c r="B16" s="6">
        <f>B15*0.25</f>
        <v>0</v>
      </c>
    </row>
    <row r="17" spans="1:2" x14ac:dyDescent="0.25">
      <c r="A17" s="136" t="s">
        <v>2317</v>
      </c>
      <c r="B17" s="6">
        <f>B15+B16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3"/>
  <sheetViews>
    <sheetView workbookViewId="0">
      <selection activeCell="D30" sqref="D30"/>
    </sheetView>
  </sheetViews>
  <sheetFormatPr defaultRowHeight="15" x14ac:dyDescent="0.25"/>
  <cols>
    <col min="1" max="1" width="10.85546875" customWidth="1"/>
    <col min="2" max="2" width="12.42578125" customWidth="1"/>
    <col min="3" max="3" width="25.42578125" customWidth="1"/>
    <col min="4" max="4" width="10.7109375" customWidth="1"/>
    <col min="5" max="5" width="13.140625" customWidth="1"/>
    <col min="6" max="6" width="14" customWidth="1"/>
    <col min="7" max="7" width="14.140625" customWidth="1"/>
    <col min="9" max="9" width="21.85546875" customWidth="1"/>
  </cols>
  <sheetData>
    <row r="1" spans="1:13" x14ac:dyDescent="0.25">
      <c r="A1" t="s">
        <v>0</v>
      </c>
    </row>
    <row r="3" spans="1:13" x14ac:dyDescent="0.25">
      <c r="D3" t="s">
        <v>1</v>
      </c>
    </row>
    <row r="4" spans="1:13" x14ac:dyDescent="0.25">
      <c r="D4" t="s">
        <v>716</v>
      </c>
    </row>
    <row r="5" spans="1:13" ht="15.75" thickBot="1" x14ac:dyDescent="0.3"/>
    <row r="6" spans="1:13" ht="30.75" thickBot="1" x14ac:dyDescent="0.3">
      <c r="A6" s="45" t="s">
        <v>715</v>
      </c>
      <c r="B6" s="46" t="s">
        <v>2</v>
      </c>
      <c r="C6" s="46" t="s">
        <v>3</v>
      </c>
      <c r="D6" s="46" t="s">
        <v>4</v>
      </c>
      <c r="E6" s="46" t="s">
        <v>5</v>
      </c>
      <c r="F6" s="14" t="s">
        <v>1827</v>
      </c>
      <c r="G6" s="47" t="s">
        <v>6</v>
      </c>
    </row>
    <row r="7" spans="1:13" x14ac:dyDescent="0.25">
      <c r="A7" s="84" t="s">
        <v>717</v>
      </c>
      <c r="B7" s="38" t="s">
        <v>495</v>
      </c>
      <c r="C7" s="39" t="s">
        <v>496</v>
      </c>
      <c r="D7" s="66" t="s">
        <v>9</v>
      </c>
      <c r="E7" s="68"/>
      <c r="F7" s="68">
        <v>5</v>
      </c>
      <c r="G7" s="69">
        <f>SUM(E7*F7)</f>
        <v>0</v>
      </c>
      <c r="I7" s="2"/>
      <c r="J7" s="4"/>
      <c r="K7" s="4"/>
      <c r="L7" s="4"/>
      <c r="M7" s="4"/>
    </row>
    <row r="8" spans="1:13" x14ac:dyDescent="0.25">
      <c r="A8" s="85" t="s">
        <v>718</v>
      </c>
      <c r="B8" s="38" t="s">
        <v>497</v>
      </c>
      <c r="C8" s="39" t="s">
        <v>498</v>
      </c>
      <c r="D8" s="66" t="s">
        <v>9</v>
      </c>
      <c r="E8" s="68"/>
      <c r="F8" s="68">
        <v>5</v>
      </c>
      <c r="G8" s="69">
        <f t="shared" ref="G8:G58" si="0">SUM(E8*F8)</f>
        <v>0</v>
      </c>
      <c r="I8" s="2"/>
      <c r="J8" s="4"/>
      <c r="K8" s="4"/>
      <c r="L8" s="4"/>
      <c r="M8" s="4"/>
    </row>
    <row r="9" spans="1:13" x14ac:dyDescent="0.25">
      <c r="A9" s="85" t="s">
        <v>719</v>
      </c>
      <c r="B9" s="38" t="s">
        <v>499</v>
      </c>
      <c r="C9" s="39" t="s">
        <v>500</v>
      </c>
      <c r="D9" s="66" t="s">
        <v>9</v>
      </c>
      <c r="E9" s="68"/>
      <c r="F9" s="68">
        <v>5</v>
      </c>
      <c r="G9" s="69">
        <f t="shared" si="0"/>
        <v>0</v>
      </c>
      <c r="I9" s="2"/>
      <c r="J9" s="4"/>
      <c r="K9" s="4"/>
      <c r="L9" s="4"/>
      <c r="M9" s="4"/>
    </row>
    <row r="10" spans="1:13" x14ac:dyDescent="0.25">
      <c r="A10" s="85" t="s">
        <v>720</v>
      </c>
      <c r="B10" s="38" t="s">
        <v>501</v>
      </c>
      <c r="C10" s="39" t="s">
        <v>502</v>
      </c>
      <c r="D10" s="66" t="s">
        <v>9</v>
      </c>
      <c r="E10" s="68"/>
      <c r="F10" s="68">
        <v>5</v>
      </c>
      <c r="G10" s="69">
        <f t="shared" si="0"/>
        <v>0</v>
      </c>
      <c r="I10" s="2"/>
      <c r="J10" s="4"/>
      <c r="K10" s="4"/>
      <c r="L10" s="4"/>
      <c r="M10" s="4"/>
    </row>
    <row r="11" spans="1:13" x14ac:dyDescent="0.25">
      <c r="A11" s="85" t="s">
        <v>721</v>
      </c>
      <c r="B11" s="38" t="s">
        <v>503</v>
      </c>
      <c r="C11" s="39" t="s">
        <v>504</v>
      </c>
      <c r="D11" s="66" t="s">
        <v>9</v>
      </c>
      <c r="E11" s="68"/>
      <c r="F11" s="68">
        <v>10</v>
      </c>
      <c r="G11" s="69">
        <f t="shared" si="0"/>
        <v>0</v>
      </c>
      <c r="I11" s="2"/>
      <c r="J11" s="4"/>
      <c r="K11" s="4"/>
      <c r="L11" s="4"/>
      <c r="M11" s="4"/>
    </row>
    <row r="12" spans="1:13" x14ac:dyDescent="0.25">
      <c r="A12" s="85" t="s">
        <v>722</v>
      </c>
      <c r="B12" s="38" t="s">
        <v>505</v>
      </c>
      <c r="C12" s="39" t="s">
        <v>506</v>
      </c>
      <c r="D12" s="66" t="s">
        <v>9</v>
      </c>
      <c r="E12" s="68"/>
      <c r="F12" s="68">
        <v>5</v>
      </c>
      <c r="G12" s="69">
        <f t="shared" si="0"/>
        <v>0</v>
      </c>
      <c r="I12" s="2"/>
      <c r="J12" s="4"/>
      <c r="K12" s="4"/>
      <c r="L12" s="4"/>
      <c r="M12" s="4"/>
    </row>
    <row r="13" spans="1:13" x14ac:dyDescent="0.25">
      <c r="A13" s="85" t="s">
        <v>723</v>
      </c>
      <c r="B13" s="38" t="s">
        <v>507</v>
      </c>
      <c r="C13" s="39" t="s">
        <v>508</v>
      </c>
      <c r="D13" s="66" t="s">
        <v>9</v>
      </c>
      <c r="E13" s="68"/>
      <c r="F13" s="68">
        <v>3</v>
      </c>
      <c r="G13" s="69">
        <f t="shared" si="0"/>
        <v>0</v>
      </c>
      <c r="I13" s="2"/>
      <c r="J13" s="4"/>
      <c r="K13" s="4"/>
      <c r="L13" s="4"/>
      <c r="M13" s="4"/>
    </row>
    <row r="14" spans="1:13" x14ac:dyDescent="0.25">
      <c r="A14" s="85" t="s">
        <v>724</v>
      </c>
      <c r="B14" s="38" t="s">
        <v>509</v>
      </c>
      <c r="C14" s="39" t="s">
        <v>510</v>
      </c>
      <c r="D14" s="66" t="s">
        <v>9</v>
      </c>
      <c r="E14" s="68"/>
      <c r="F14" s="68">
        <v>3</v>
      </c>
      <c r="G14" s="69">
        <f t="shared" si="0"/>
        <v>0</v>
      </c>
      <c r="I14" s="2"/>
      <c r="J14" s="4"/>
      <c r="K14" s="4"/>
      <c r="L14" s="4"/>
      <c r="M14" s="4"/>
    </row>
    <row r="15" spans="1:13" x14ac:dyDescent="0.25">
      <c r="A15" s="85" t="s">
        <v>725</v>
      </c>
      <c r="B15" s="38" t="s">
        <v>511</v>
      </c>
      <c r="C15" s="39" t="s">
        <v>512</v>
      </c>
      <c r="D15" s="66" t="s">
        <v>9</v>
      </c>
      <c r="E15" s="68"/>
      <c r="F15" s="68">
        <v>3</v>
      </c>
      <c r="G15" s="69">
        <f t="shared" si="0"/>
        <v>0</v>
      </c>
      <c r="I15" s="2"/>
      <c r="J15" s="4"/>
      <c r="K15" s="4"/>
      <c r="L15" s="4"/>
      <c r="M15" s="4"/>
    </row>
    <row r="16" spans="1:13" x14ac:dyDescent="0.25">
      <c r="A16" s="85" t="s">
        <v>726</v>
      </c>
      <c r="B16" s="38" t="s">
        <v>513</v>
      </c>
      <c r="C16" s="39" t="s">
        <v>514</v>
      </c>
      <c r="D16" s="66" t="s">
        <v>9</v>
      </c>
      <c r="E16" s="68"/>
      <c r="F16" s="68">
        <v>5</v>
      </c>
      <c r="G16" s="69">
        <f t="shared" si="0"/>
        <v>0</v>
      </c>
      <c r="I16" s="2"/>
      <c r="J16" s="4"/>
      <c r="K16" s="4"/>
      <c r="L16" s="4"/>
      <c r="M16" s="4"/>
    </row>
    <row r="17" spans="1:13" x14ac:dyDescent="0.25">
      <c r="A17" s="85" t="s">
        <v>727</v>
      </c>
      <c r="B17" s="38" t="s">
        <v>515</v>
      </c>
      <c r="C17" s="39" t="s">
        <v>516</v>
      </c>
      <c r="D17" s="66" t="s">
        <v>9</v>
      </c>
      <c r="E17" s="68"/>
      <c r="F17" s="68">
        <v>10</v>
      </c>
      <c r="G17" s="69">
        <f t="shared" si="0"/>
        <v>0</v>
      </c>
      <c r="I17" s="2"/>
      <c r="J17" s="4"/>
      <c r="K17" s="4"/>
      <c r="L17" s="4"/>
      <c r="M17" s="4"/>
    </row>
    <row r="18" spans="1:13" x14ac:dyDescent="0.25">
      <c r="A18" s="85" t="s">
        <v>728</v>
      </c>
      <c r="B18" s="38" t="s">
        <v>2090</v>
      </c>
      <c r="C18" s="39" t="s">
        <v>2091</v>
      </c>
      <c r="D18" s="66" t="s">
        <v>9</v>
      </c>
      <c r="E18" s="68"/>
      <c r="F18" s="68">
        <v>4</v>
      </c>
      <c r="G18" s="69">
        <f t="shared" si="0"/>
        <v>0</v>
      </c>
      <c r="I18" s="2"/>
      <c r="J18" s="4"/>
      <c r="K18" s="4"/>
      <c r="L18" s="4"/>
      <c r="M18" s="4"/>
    </row>
    <row r="19" spans="1:13" x14ac:dyDescent="0.25">
      <c r="A19" s="85" t="s">
        <v>729</v>
      </c>
      <c r="B19" s="38" t="s">
        <v>517</v>
      </c>
      <c r="C19" s="39" t="s">
        <v>518</v>
      </c>
      <c r="D19" s="66" t="s">
        <v>9</v>
      </c>
      <c r="E19" s="68"/>
      <c r="F19" s="68">
        <v>5</v>
      </c>
      <c r="G19" s="69">
        <f t="shared" si="0"/>
        <v>0</v>
      </c>
      <c r="I19" s="2"/>
      <c r="J19" s="4"/>
      <c r="K19" s="4"/>
      <c r="L19" s="4"/>
      <c r="M19" s="4"/>
    </row>
    <row r="20" spans="1:13" x14ac:dyDescent="0.25">
      <c r="A20" s="85" t="s">
        <v>730</v>
      </c>
      <c r="B20" s="38" t="s">
        <v>519</v>
      </c>
      <c r="C20" s="7" t="s">
        <v>520</v>
      </c>
      <c r="D20" s="66" t="s">
        <v>9</v>
      </c>
      <c r="E20" s="68"/>
      <c r="F20" s="68">
        <v>15</v>
      </c>
      <c r="G20" s="69">
        <f t="shared" si="0"/>
        <v>0</v>
      </c>
      <c r="I20" s="2"/>
      <c r="J20" s="4"/>
      <c r="K20" s="4"/>
      <c r="L20" s="4"/>
      <c r="M20" s="4"/>
    </row>
    <row r="21" spans="1:13" x14ac:dyDescent="0.25">
      <c r="A21" s="85" t="s">
        <v>731</v>
      </c>
      <c r="B21" s="38" t="s">
        <v>521</v>
      </c>
      <c r="C21" s="39" t="s">
        <v>522</v>
      </c>
      <c r="D21" s="66" t="s">
        <v>9</v>
      </c>
      <c r="E21" s="68"/>
      <c r="F21" s="68">
        <v>15</v>
      </c>
      <c r="G21" s="69">
        <f t="shared" si="0"/>
        <v>0</v>
      </c>
      <c r="I21" s="2"/>
      <c r="J21" s="4"/>
      <c r="K21" s="4"/>
      <c r="L21" s="4"/>
      <c r="M21" s="4"/>
    </row>
    <row r="22" spans="1:13" x14ac:dyDescent="0.25">
      <c r="A22" s="85" t="s">
        <v>732</v>
      </c>
      <c r="B22" s="38" t="s">
        <v>523</v>
      </c>
      <c r="C22" s="39" t="s">
        <v>524</v>
      </c>
      <c r="D22" s="66" t="s">
        <v>9</v>
      </c>
      <c r="E22" s="68"/>
      <c r="F22" s="68">
        <v>5</v>
      </c>
      <c r="G22" s="69">
        <f t="shared" si="0"/>
        <v>0</v>
      </c>
      <c r="I22" s="2"/>
      <c r="J22" s="4"/>
      <c r="K22" s="4"/>
      <c r="L22" s="4"/>
      <c r="M22" s="4"/>
    </row>
    <row r="23" spans="1:13" x14ac:dyDescent="0.25">
      <c r="A23" s="85" t="s">
        <v>733</v>
      </c>
      <c r="B23" s="38" t="s">
        <v>525</v>
      </c>
      <c r="C23" s="39" t="s">
        <v>526</v>
      </c>
      <c r="D23" s="66" t="s">
        <v>9</v>
      </c>
      <c r="E23" s="68"/>
      <c r="F23" s="68">
        <v>5</v>
      </c>
      <c r="G23" s="69">
        <f t="shared" si="0"/>
        <v>0</v>
      </c>
      <c r="I23" s="2"/>
      <c r="J23" s="4"/>
      <c r="K23" s="4"/>
      <c r="L23" s="4"/>
      <c r="M23" s="4"/>
    </row>
    <row r="24" spans="1:13" x14ac:dyDescent="0.25">
      <c r="A24" s="85" t="s">
        <v>734</v>
      </c>
      <c r="B24" s="38" t="s">
        <v>527</v>
      </c>
      <c r="C24" s="39" t="s">
        <v>528</v>
      </c>
      <c r="D24" s="66" t="s">
        <v>9</v>
      </c>
      <c r="E24" s="68"/>
      <c r="F24" s="68">
        <v>5</v>
      </c>
      <c r="G24" s="69">
        <f t="shared" si="0"/>
        <v>0</v>
      </c>
      <c r="I24" s="2"/>
      <c r="J24" s="4"/>
      <c r="K24" s="4"/>
      <c r="L24" s="4"/>
      <c r="M24" s="4"/>
    </row>
    <row r="25" spans="1:13" x14ac:dyDescent="0.25">
      <c r="A25" s="85" t="s">
        <v>735</v>
      </c>
      <c r="B25" s="38" t="s">
        <v>529</v>
      </c>
      <c r="C25" s="39" t="s">
        <v>530</v>
      </c>
      <c r="D25" s="66" t="s">
        <v>9</v>
      </c>
      <c r="E25" s="68"/>
      <c r="F25" s="68">
        <v>5</v>
      </c>
      <c r="G25" s="69">
        <f t="shared" si="0"/>
        <v>0</v>
      </c>
      <c r="I25" s="2"/>
      <c r="J25" s="4"/>
      <c r="K25" s="4"/>
      <c r="L25" s="4"/>
      <c r="M25" s="4"/>
    </row>
    <row r="26" spans="1:13" x14ac:dyDescent="0.25">
      <c r="A26" s="85" t="s">
        <v>736</v>
      </c>
      <c r="B26" s="38" t="s">
        <v>531</v>
      </c>
      <c r="C26" s="39" t="s">
        <v>532</v>
      </c>
      <c r="D26" s="66" t="s">
        <v>9</v>
      </c>
      <c r="E26" s="68"/>
      <c r="F26" s="68">
        <v>5</v>
      </c>
      <c r="G26" s="69">
        <f t="shared" si="0"/>
        <v>0</v>
      </c>
      <c r="I26" s="2"/>
      <c r="J26" s="4"/>
      <c r="K26" s="4"/>
      <c r="L26" s="4"/>
      <c r="M26" s="4"/>
    </row>
    <row r="27" spans="1:13" x14ac:dyDescent="0.25">
      <c r="A27" s="85" t="s">
        <v>737</v>
      </c>
      <c r="B27" s="38" t="s">
        <v>533</v>
      </c>
      <c r="C27" s="7" t="s">
        <v>534</v>
      </c>
      <c r="D27" s="66" t="s">
        <v>9</v>
      </c>
      <c r="E27" s="68"/>
      <c r="F27" s="68">
        <v>5</v>
      </c>
      <c r="G27" s="69">
        <f t="shared" si="0"/>
        <v>0</v>
      </c>
      <c r="I27" s="2"/>
      <c r="J27" s="4"/>
      <c r="K27" s="4"/>
      <c r="L27" s="4"/>
      <c r="M27" s="4"/>
    </row>
    <row r="28" spans="1:13" x14ac:dyDescent="0.25">
      <c r="A28" s="85" t="s">
        <v>738</v>
      </c>
      <c r="B28" s="38" t="s">
        <v>535</v>
      </c>
      <c r="C28" s="39" t="s">
        <v>536</v>
      </c>
      <c r="D28" s="66" t="s">
        <v>9</v>
      </c>
      <c r="E28" s="68"/>
      <c r="F28" s="68">
        <v>15</v>
      </c>
      <c r="G28" s="69">
        <f t="shared" si="0"/>
        <v>0</v>
      </c>
      <c r="I28" s="2"/>
      <c r="J28" s="4"/>
      <c r="K28" s="4"/>
      <c r="L28" s="4"/>
      <c r="M28" s="4"/>
    </row>
    <row r="29" spans="1:13" x14ac:dyDescent="0.25">
      <c r="A29" s="85" t="s">
        <v>739</v>
      </c>
      <c r="B29" s="38" t="s">
        <v>537</v>
      </c>
      <c r="C29" s="39" t="s">
        <v>538</v>
      </c>
      <c r="D29" s="66" t="s">
        <v>9</v>
      </c>
      <c r="E29" s="68"/>
      <c r="F29" s="68">
        <v>3</v>
      </c>
      <c r="G29" s="69">
        <f t="shared" si="0"/>
        <v>0</v>
      </c>
      <c r="I29" s="2"/>
      <c r="J29" s="4"/>
      <c r="K29" s="4"/>
      <c r="L29" s="4"/>
      <c r="M29" s="4"/>
    </row>
    <row r="30" spans="1:13" x14ac:dyDescent="0.25">
      <c r="A30" s="85" t="s">
        <v>740</v>
      </c>
      <c r="B30" s="38" t="s">
        <v>539</v>
      </c>
      <c r="C30" s="39" t="s">
        <v>540</v>
      </c>
      <c r="D30" s="66" t="s">
        <v>9</v>
      </c>
      <c r="E30" s="68"/>
      <c r="F30" s="68">
        <v>3</v>
      </c>
      <c r="G30" s="69">
        <f t="shared" si="0"/>
        <v>0</v>
      </c>
      <c r="I30" s="2"/>
      <c r="J30" s="4"/>
      <c r="K30" s="4"/>
      <c r="L30" s="4"/>
      <c r="M30" s="4"/>
    </row>
    <row r="31" spans="1:13" x14ac:dyDescent="0.25">
      <c r="A31" s="85" t="s">
        <v>741</v>
      </c>
      <c r="B31" s="38" t="s">
        <v>541</v>
      </c>
      <c r="C31" s="39" t="s">
        <v>542</v>
      </c>
      <c r="D31" s="66" t="s">
        <v>9</v>
      </c>
      <c r="E31" s="68"/>
      <c r="F31" s="68">
        <v>3</v>
      </c>
      <c r="G31" s="69">
        <f t="shared" si="0"/>
        <v>0</v>
      </c>
      <c r="I31" s="2"/>
      <c r="J31" s="4"/>
      <c r="K31" s="4"/>
      <c r="L31" s="4"/>
      <c r="M31" s="4"/>
    </row>
    <row r="32" spans="1:13" x14ac:dyDescent="0.25">
      <c r="A32" s="85" t="s">
        <v>742</v>
      </c>
      <c r="B32" s="38" t="s">
        <v>543</v>
      </c>
      <c r="C32" s="39" t="s">
        <v>544</v>
      </c>
      <c r="D32" s="66" t="s">
        <v>9</v>
      </c>
      <c r="E32" s="68"/>
      <c r="F32" s="68">
        <v>3</v>
      </c>
      <c r="G32" s="69">
        <f t="shared" si="0"/>
        <v>0</v>
      </c>
      <c r="I32" s="2"/>
      <c r="J32" s="4"/>
      <c r="K32" s="4"/>
      <c r="L32" s="4"/>
      <c r="M32" s="4"/>
    </row>
    <row r="33" spans="1:13" x14ac:dyDescent="0.25">
      <c r="A33" s="85" t="s">
        <v>743</v>
      </c>
      <c r="B33" s="38" t="s">
        <v>545</v>
      </c>
      <c r="C33" s="39" t="s">
        <v>546</v>
      </c>
      <c r="D33" s="66" t="s">
        <v>9</v>
      </c>
      <c r="E33" s="68"/>
      <c r="F33" s="68">
        <v>3</v>
      </c>
      <c r="G33" s="69">
        <f t="shared" si="0"/>
        <v>0</v>
      </c>
      <c r="I33" s="2"/>
      <c r="J33" s="4"/>
      <c r="K33" s="4"/>
      <c r="L33" s="4"/>
      <c r="M33" s="4"/>
    </row>
    <row r="34" spans="1:13" x14ac:dyDescent="0.25">
      <c r="A34" s="85" t="s">
        <v>744</v>
      </c>
      <c r="B34" s="38" t="s">
        <v>547</v>
      </c>
      <c r="C34" s="39" t="s">
        <v>548</v>
      </c>
      <c r="D34" s="66" t="s">
        <v>9</v>
      </c>
      <c r="E34" s="68"/>
      <c r="F34" s="68">
        <v>3</v>
      </c>
      <c r="G34" s="69">
        <f t="shared" si="0"/>
        <v>0</v>
      </c>
      <c r="I34" s="2"/>
      <c r="J34" s="4"/>
      <c r="K34" s="4"/>
      <c r="L34" s="4"/>
      <c r="M34" s="4"/>
    </row>
    <row r="35" spans="1:13" x14ac:dyDescent="0.25">
      <c r="A35" s="85" t="s">
        <v>745</v>
      </c>
      <c r="B35" s="38" t="s">
        <v>549</v>
      </c>
      <c r="C35" s="39" t="s">
        <v>550</v>
      </c>
      <c r="D35" s="66" t="s">
        <v>9</v>
      </c>
      <c r="E35" s="68"/>
      <c r="F35" s="68">
        <v>3</v>
      </c>
      <c r="G35" s="69">
        <f t="shared" si="0"/>
        <v>0</v>
      </c>
      <c r="I35" s="2"/>
      <c r="J35" s="4"/>
      <c r="K35" s="4"/>
      <c r="L35" s="4"/>
      <c r="M35" s="4"/>
    </row>
    <row r="36" spans="1:13" x14ac:dyDescent="0.25">
      <c r="A36" s="85" t="s">
        <v>746</v>
      </c>
      <c r="B36" s="38" t="s">
        <v>551</v>
      </c>
      <c r="C36" s="39" t="s">
        <v>552</v>
      </c>
      <c r="D36" s="66" t="s">
        <v>9</v>
      </c>
      <c r="E36" s="68"/>
      <c r="F36" s="68">
        <v>3</v>
      </c>
      <c r="G36" s="69">
        <f t="shared" si="0"/>
        <v>0</v>
      </c>
      <c r="I36" s="2"/>
      <c r="J36" s="4"/>
      <c r="K36" s="4"/>
      <c r="L36" s="4"/>
      <c r="M36" s="4"/>
    </row>
    <row r="37" spans="1:13" x14ac:dyDescent="0.25">
      <c r="A37" s="85" t="s">
        <v>747</v>
      </c>
      <c r="B37" s="38" t="s">
        <v>553</v>
      </c>
      <c r="C37" s="39" t="s">
        <v>554</v>
      </c>
      <c r="D37" s="66" t="s">
        <v>9</v>
      </c>
      <c r="E37" s="68"/>
      <c r="F37" s="68">
        <v>3</v>
      </c>
      <c r="G37" s="69">
        <f t="shared" si="0"/>
        <v>0</v>
      </c>
      <c r="I37" s="2"/>
      <c r="J37" s="4"/>
      <c r="K37" s="4"/>
      <c r="L37" s="4"/>
      <c r="M37" s="4"/>
    </row>
    <row r="38" spans="1:13" x14ac:dyDescent="0.25">
      <c r="A38" s="85" t="s">
        <v>748</v>
      </c>
      <c r="B38" s="38" t="s">
        <v>555</v>
      </c>
      <c r="C38" s="39" t="s">
        <v>556</v>
      </c>
      <c r="D38" s="66" t="s">
        <v>9</v>
      </c>
      <c r="E38" s="68"/>
      <c r="F38" s="68">
        <v>3</v>
      </c>
      <c r="G38" s="69">
        <f t="shared" si="0"/>
        <v>0</v>
      </c>
      <c r="I38" s="2"/>
      <c r="J38" s="4"/>
      <c r="K38" s="4"/>
      <c r="L38" s="4"/>
      <c r="M38" s="4"/>
    </row>
    <row r="39" spans="1:13" x14ac:dyDescent="0.25">
      <c r="A39" s="85" t="s">
        <v>749</v>
      </c>
      <c r="B39" s="38" t="s">
        <v>557</v>
      </c>
      <c r="C39" s="39" t="s">
        <v>558</v>
      </c>
      <c r="D39" s="66" t="s">
        <v>9</v>
      </c>
      <c r="E39" s="68"/>
      <c r="F39" s="68">
        <v>3</v>
      </c>
      <c r="G39" s="69">
        <f t="shared" si="0"/>
        <v>0</v>
      </c>
      <c r="I39" s="2"/>
      <c r="J39" s="4"/>
      <c r="K39" s="4"/>
      <c r="L39" s="4"/>
      <c r="M39" s="4"/>
    </row>
    <row r="40" spans="1:13" x14ac:dyDescent="0.25">
      <c r="A40" s="85" t="s">
        <v>750</v>
      </c>
      <c r="B40" s="38" t="s">
        <v>559</v>
      </c>
      <c r="C40" s="39" t="s">
        <v>560</v>
      </c>
      <c r="D40" s="66" t="s">
        <v>9</v>
      </c>
      <c r="E40" s="68"/>
      <c r="F40" s="68">
        <v>3</v>
      </c>
      <c r="G40" s="69">
        <f t="shared" si="0"/>
        <v>0</v>
      </c>
      <c r="I40" s="2"/>
      <c r="J40" s="4"/>
      <c r="K40" s="4"/>
      <c r="L40" s="4"/>
      <c r="M40" s="4"/>
    </row>
    <row r="41" spans="1:13" x14ac:dyDescent="0.25">
      <c r="A41" s="85" t="s">
        <v>751</v>
      </c>
      <c r="B41" s="38" t="s">
        <v>561</v>
      </c>
      <c r="C41" s="39" t="s">
        <v>562</v>
      </c>
      <c r="D41" s="66" t="s">
        <v>9</v>
      </c>
      <c r="E41" s="68"/>
      <c r="F41" s="68">
        <v>3</v>
      </c>
      <c r="G41" s="69">
        <f t="shared" si="0"/>
        <v>0</v>
      </c>
      <c r="I41" s="2"/>
      <c r="J41" s="4"/>
      <c r="K41" s="4"/>
      <c r="L41" s="4"/>
      <c r="M41" s="4"/>
    </row>
    <row r="42" spans="1:13" x14ac:dyDescent="0.25">
      <c r="A42" s="85" t="s">
        <v>752</v>
      </c>
      <c r="B42" s="38" t="s">
        <v>563</v>
      </c>
      <c r="C42" s="39" t="s">
        <v>564</v>
      </c>
      <c r="D42" s="66" t="s">
        <v>9</v>
      </c>
      <c r="E42" s="68"/>
      <c r="F42" s="68">
        <v>3</v>
      </c>
      <c r="G42" s="69">
        <f t="shared" si="0"/>
        <v>0</v>
      </c>
      <c r="I42" s="2"/>
      <c r="J42" s="4"/>
      <c r="K42" s="4"/>
      <c r="L42" s="4"/>
      <c r="M42" s="4"/>
    </row>
    <row r="43" spans="1:13" x14ac:dyDescent="0.25">
      <c r="A43" s="85" t="s">
        <v>753</v>
      </c>
      <c r="B43" s="38" t="s">
        <v>565</v>
      </c>
      <c r="C43" s="39" t="s">
        <v>566</v>
      </c>
      <c r="D43" s="66" t="s">
        <v>9</v>
      </c>
      <c r="E43" s="68"/>
      <c r="F43" s="68">
        <v>3</v>
      </c>
      <c r="G43" s="69">
        <f t="shared" si="0"/>
        <v>0</v>
      </c>
      <c r="I43" s="2"/>
      <c r="J43" s="4"/>
      <c r="K43" s="4"/>
      <c r="L43" s="4"/>
      <c r="M43" s="4"/>
    </row>
    <row r="44" spans="1:13" x14ac:dyDescent="0.25">
      <c r="A44" s="85" t="s">
        <v>754</v>
      </c>
      <c r="B44" s="38" t="s">
        <v>567</v>
      </c>
      <c r="C44" s="39" t="s">
        <v>568</v>
      </c>
      <c r="D44" s="66" t="s">
        <v>9</v>
      </c>
      <c r="E44" s="68"/>
      <c r="F44" s="68">
        <v>3</v>
      </c>
      <c r="G44" s="69">
        <f t="shared" si="0"/>
        <v>0</v>
      </c>
      <c r="I44" s="2"/>
      <c r="J44" s="4"/>
      <c r="K44" s="4"/>
      <c r="L44" s="4"/>
      <c r="M44" s="4"/>
    </row>
    <row r="45" spans="1:13" x14ac:dyDescent="0.25">
      <c r="A45" s="85" t="s">
        <v>755</v>
      </c>
      <c r="B45" s="38" t="s">
        <v>569</v>
      </c>
      <c r="C45" s="39" t="s">
        <v>570</v>
      </c>
      <c r="D45" s="66" t="s">
        <v>9</v>
      </c>
      <c r="E45" s="68"/>
      <c r="F45" s="68">
        <v>3</v>
      </c>
      <c r="G45" s="69">
        <f t="shared" si="0"/>
        <v>0</v>
      </c>
      <c r="I45" s="2"/>
      <c r="J45" s="4"/>
      <c r="K45" s="4"/>
      <c r="L45" s="4"/>
      <c r="M45" s="4"/>
    </row>
    <row r="46" spans="1:13" x14ac:dyDescent="0.25">
      <c r="A46" s="85" t="s">
        <v>756</v>
      </c>
      <c r="B46" s="38" t="s">
        <v>328</v>
      </c>
      <c r="C46" s="39" t="s">
        <v>571</v>
      </c>
      <c r="D46" s="66" t="s">
        <v>9</v>
      </c>
      <c r="E46" s="68"/>
      <c r="F46" s="68">
        <v>3</v>
      </c>
      <c r="G46" s="69">
        <f t="shared" si="0"/>
        <v>0</v>
      </c>
      <c r="I46" s="2"/>
      <c r="J46" s="4"/>
      <c r="K46" s="4"/>
      <c r="L46" s="4"/>
      <c r="M46" s="4"/>
    </row>
    <row r="47" spans="1:13" x14ac:dyDescent="0.25">
      <c r="A47" s="86" t="s">
        <v>757</v>
      </c>
      <c r="B47" s="38" t="s">
        <v>572</v>
      </c>
      <c r="C47" s="39" t="s">
        <v>573</v>
      </c>
      <c r="D47" s="66" t="s">
        <v>9</v>
      </c>
      <c r="E47" s="68"/>
      <c r="F47" s="68">
        <v>3</v>
      </c>
      <c r="G47" s="69">
        <f t="shared" si="0"/>
        <v>0</v>
      </c>
      <c r="I47" s="2"/>
      <c r="J47" s="4"/>
      <c r="K47" s="4"/>
      <c r="L47" s="4"/>
      <c r="M47" s="4"/>
    </row>
    <row r="48" spans="1:13" x14ac:dyDescent="0.25">
      <c r="A48" s="85" t="s">
        <v>758</v>
      </c>
      <c r="B48" s="38" t="s">
        <v>574</v>
      </c>
      <c r="C48" s="39" t="s">
        <v>575</v>
      </c>
      <c r="D48" s="66" t="s">
        <v>9</v>
      </c>
      <c r="E48" s="68"/>
      <c r="F48" s="68">
        <v>5</v>
      </c>
      <c r="G48" s="69">
        <f t="shared" si="0"/>
        <v>0</v>
      </c>
      <c r="I48" s="2"/>
      <c r="J48" s="4"/>
      <c r="K48" s="4"/>
      <c r="L48" s="4"/>
      <c r="M48" s="4"/>
    </row>
    <row r="49" spans="1:13" x14ac:dyDescent="0.25">
      <c r="A49" s="85" t="s">
        <v>759</v>
      </c>
      <c r="B49" s="38" t="s">
        <v>576</v>
      </c>
      <c r="C49" s="39" t="s">
        <v>577</v>
      </c>
      <c r="D49" s="66" t="s">
        <v>9</v>
      </c>
      <c r="E49" s="68"/>
      <c r="F49" s="68">
        <v>10</v>
      </c>
      <c r="G49" s="69">
        <f t="shared" si="0"/>
        <v>0</v>
      </c>
      <c r="I49" s="2"/>
      <c r="J49" s="4"/>
      <c r="K49" s="4"/>
      <c r="L49" s="4"/>
      <c r="M49" s="4"/>
    </row>
    <row r="50" spans="1:13" x14ac:dyDescent="0.25">
      <c r="A50" s="85" t="s">
        <v>760</v>
      </c>
      <c r="B50" s="38" t="s">
        <v>578</v>
      </c>
      <c r="C50" s="39" t="s">
        <v>579</v>
      </c>
      <c r="D50" s="66" t="s">
        <v>9</v>
      </c>
      <c r="E50" s="68"/>
      <c r="F50" s="68">
        <v>3</v>
      </c>
      <c r="G50" s="69">
        <f t="shared" si="0"/>
        <v>0</v>
      </c>
      <c r="I50" s="2"/>
      <c r="J50" s="4"/>
      <c r="K50" s="4"/>
      <c r="L50" s="4"/>
      <c r="M50" s="4"/>
    </row>
    <row r="51" spans="1:13" x14ac:dyDescent="0.25">
      <c r="A51" s="85" t="s">
        <v>761</v>
      </c>
      <c r="B51" s="38" t="s">
        <v>580</v>
      </c>
      <c r="C51" s="39" t="s">
        <v>581</v>
      </c>
      <c r="D51" s="66" t="s">
        <v>9</v>
      </c>
      <c r="E51" s="68"/>
      <c r="F51" s="68">
        <v>3</v>
      </c>
      <c r="G51" s="69">
        <f t="shared" si="0"/>
        <v>0</v>
      </c>
      <c r="I51" s="2"/>
      <c r="J51" s="4"/>
      <c r="K51" s="4"/>
      <c r="L51" s="4"/>
      <c r="M51" s="4"/>
    </row>
    <row r="52" spans="1:13" x14ac:dyDescent="0.25">
      <c r="A52" s="85" t="s">
        <v>762</v>
      </c>
      <c r="B52" s="38" t="s">
        <v>582</v>
      </c>
      <c r="C52" s="39" t="s">
        <v>583</v>
      </c>
      <c r="D52" s="66" t="s">
        <v>9</v>
      </c>
      <c r="E52" s="68"/>
      <c r="F52" s="68">
        <v>3</v>
      </c>
      <c r="G52" s="69">
        <f t="shared" si="0"/>
        <v>0</v>
      </c>
      <c r="I52" s="2"/>
      <c r="J52" s="4"/>
      <c r="K52" s="4"/>
      <c r="L52" s="4"/>
      <c r="M52" s="4"/>
    </row>
    <row r="53" spans="1:13" x14ac:dyDescent="0.25">
      <c r="A53" s="84" t="s">
        <v>763</v>
      </c>
      <c r="B53" s="38" t="s">
        <v>584</v>
      </c>
      <c r="C53" s="39" t="s">
        <v>585</v>
      </c>
      <c r="D53" s="66" t="s">
        <v>9</v>
      </c>
      <c r="E53" s="68"/>
      <c r="F53" s="68">
        <v>3</v>
      </c>
      <c r="G53" s="69">
        <f t="shared" si="0"/>
        <v>0</v>
      </c>
      <c r="I53" s="2"/>
      <c r="J53" s="4"/>
      <c r="K53" s="4"/>
      <c r="L53" s="4"/>
      <c r="M53" s="4"/>
    </row>
    <row r="54" spans="1:13" x14ac:dyDescent="0.25">
      <c r="A54" s="84" t="s">
        <v>764</v>
      </c>
      <c r="B54" s="38" t="s">
        <v>586</v>
      </c>
      <c r="C54" s="39" t="s">
        <v>587</v>
      </c>
      <c r="D54" s="66" t="s">
        <v>9</v>
      </c>
      <c r="E54" s="68"/>
      <c r="F54" s="68">
        <v>3</v>
      </c>
      <c r="G54" s="69">
        <f t="shared" si="0"/>
        <v>0</v>
      </c>
      <c r="I54" s="2"/>
      <c r="J54" s="4"/>
      <c r="K54" s="4"/>
      <c r="L54" s="4"/>
      <c r="M54" s="4"/>
    </row>
    <row r="55" spans="1:13" x14ac:dyDescent="0.25">
      <c r="A55" s="84" t="s">
        <v>765</v>
      </c>
      <c r="B55" s="38" t="s">
        <v>588</v>
      </c>
      <c r="C55" s="39" t="s">
        <v>589</v>
      </c>
      <c r="D55" s="66" t="s">
        <v>9</v>
      </c>
      <c r="E55" s="68"/>
      <c r="F55" s="68">
        <v>3</v>
      </c>
      <c r="G55" s="69">
        <f t="shared" si="0"/>
        <v>0</v>
      </c>
      <c r="I55" s="2"/>
      <c r="J55" s="4"/>
      <c r="K55" s="4"/>
      <c r="L55" s="4"/>
      <c r="M55" s="4"/>
    </row>
    <row r="56" spans="1:13" x14ac:dyDescent="0.25">
      <c r="A56" s="84" t="s">
        <v>766</v>
      </c>
      <c r="B56" s="38" t="s">
        <v>590</v>
      </c>
      <c r="C56" s="39" t="s">
        <v>591</v>
      </c>
      <c r="D56" s="66" t="s">
        <v>9</v>
      </c>
      <c r="E56" s="68"/>
      <c r="F56" s="68">
        <v>3</v>
      </c>
      <c r="G56" s="69">
        <f t="shared" si="0"/>
        <v>0</v>
      </c>
      <c r="I56" s="2"/>
      <c r="J56" s="4"/>
      <c r="K56" s="4"/>
      <c r="L56" s="4"/>
      <c r="M56" s="4"/>
    </row>
    <row r="57" spans="1:13" x14ac:dyDescent="0.25">
      <c r="A57" s="84" t="s">
        <v>767</v>
      </c>
      <c r="B57" s="38" t="s">
        <v>592</v>
      </c>
      <c r="C57" s="39" t="s">
        <v>593</v>
      </c>
      <c r="D57" s="66" t="s">
        <v>9</v>
      </c>
      <c r="E57" s="68"/>
      <c r="F57" s="68">
        <v>3</v>
      </c>
      <c r="G57" s="69">
        <f t="shared" si="0"/>
        <v>0</v>
      </c>
      <c r="I57" s="2"/>
      <c r="J57" s="4"/>
      <c r="K57" s="4"/>
      <c r="L57" s="4"/>
      <c r="M57" s="4"/>
    </row>
    <row r="58" spans="1:13" x14ac:dyDescent="0.25">
      <c r="A58" s="84" t="s">
        <v>768</v>
      </c>
      <c r="B58" s="38" t="s">
        <v>594</v>
      </c>
      <c r="C58" s="39" t="s">
        <v>595</v>
      </c>
      <c r="D58" s="66" t="s">
        <v>9</v>
      </c>
      <c r="E58" s="68"/>
      <c r="F58" s="68">
        <v>5</v>
      </c>
      <c r="G58" s="69">
        <f t="shared" si="0"/>
        <v>0</v>
      </c>
      <c r="I58" s="2"/>
      <c r="J58" s="4"/>
      <c r="K58" s="4"/>
      <c r="L58" s="4"/>
      <c r="M58" s="4"/>
    </row>
    <row r="59" spans="1:13" x14ac:dyDescent="0.25">
      <c r="A59" s="84" t="s">
        <v>769</v>
      </c>
      <c r="B59" s="38" t="s">
        <v>596</v>
      </c>
      <c r="C59" s="39" t="s">
        <v>597</v>
      </c>
      <c r="D59" s="66" t="s">
        <v>9</v>
      </c>
      <c r="E59" s="68"/>
      <c r="F59" s="68">
        <v>10</v>
      </c>
      <c r="G59" s="69">
        <f t="shared" ref="G59:G118" si="1">SUM(E59*F59)</f>
        <v>0</v>
      </c>
      <c r="I59" s="2"/>
      <c r="J59" s="4"/>
      <c r="K59" s="4"/>
      <c r="L59" s="4"/>
      <c r="M59" s="4"/>
    </row>
    <row r="60" spans="1:13" x14ac:dyDescent="0.25">
      <c r="A60" s="84" t="s">
        <v>770</v>
      </c>
      <c r="B60" s="38" t="s">
        <v>598</v>
      </c>
      <c r="C60" s="39" t="s">
        <v>599</v>
      </c>
      <c r="D60" s="66" t="s">
        <v>9</v>
      </c>
      <c r="E60" s="68"/>
      <c r="F60" s="68">
        <v>5</v>
      </c>
      <c r="G60" s="69">
        <f t="shared" si="1"/>
        <v>0</v>
      </c>
      <c r="I60" s="2"/>
      <c r="J60" s="4"/>
      <c r="K60" s="4"/>
      <c r="L60" s="4"/>
      <c r="M60" s="4"/>
    </row>
    <row r="61" spans="1:13" x14ac:dyDescent="0.25">
      <c r="A61" s="84" t="s">
        <v>771</v>
      </c>
      <c r="B61" s="38" t="s">
        <v>600</v>
      </c>
      <c r="C61" s="39" t="s">
        <v>601</v>
      </c>
      <c r="D61" s="66" t="s">
        <v>9</v>
      </c>
      <c r="E61" s="68"/>
      <c r="F61" s="68">
        <v>15</v>
      </c>
      <c r="G61" s="69">
        <f t="shared" si="1"/>
        <v>0</v>
      </c>
      <c r="I61" s="2"/>
      <c r="J61" s="4"/>
      <c r="K61" s="4"/>
      <c r="L61" s="4"/>
      <c r="M61" s="4"/>
    </row>
    <row r="62" spans="1:13" x14ac:dyDescent="0.25">
      <c r="A62" s="84" t="s">
        <v>772</v>
      </c>
      <c r="B62" s="38" t="s">
        <v>602</v>
      </c>
      <c r="C62" s="39" t="s">
        <v>603</v>
      </c>
      <c r="D62" s="66" t="s">
        <v>9</v>
      </c>
      <c r="E62" s="68"/>
      <c r="F62" s="68">
        <v>3</v>
      </c>
      <c r="G62" s="69">
        <f t="shared" si="1"/>
        <v>0</v>
      </c>
      <c r="I62" s="2"/>
      <c r="J62" s="4"/>
      <c r="K62" s="4"/>
      <c r="L62" s="4"/>
      <c r="M62" s="4"/>
    </row>
    <row r="63" spans="1:13" x14ac:dyDescent="0.25">
      <c r="A63" s="84" t="s">
        <v>773</v>
      </c>
      <c r="B63" s="38" t="s">
        <v>604</v>
      </c>
      <c r="C63" s="39" t="s">
        <v>605</v>
      </c>
      <c r="D63" s="66" t="s">
        <v>9</v>
      </c>
      <c r="E63" s="68"/>
      <c r="F63" s="68">
        <v>3</v>
      </c>
      <c r="G63" s="69">
        <f t="shared" si="1"/>
        <v>0</v>
      </c>
      <c r="I63" s="2"/>
      <c r="J63" s="4"/>
      <c r="K63" s="4"/>
      <c r="L63" s="4"/>
      <c r="M63" s="4"/>
    </row>
    <row r="64" spans="1:13" x14ac:dyDescent="0.25">
      <c r="A64" s="84" t="s">
        <v>774</v>
      </c>
      <c r="B64" s="38" t="s">
        <v>606</v>
      </c>
      <c r="C64" s="39" t="s">
        <v>607</v>
      </c>
      <c r="D64" s="66" t="s">
        <v>9</v>
      </c>
      <c r="E64" s="68"/>
      <c r="F64" s="68">
        <v>3</v>
      </c>
      <c r="G64" s="69">
        <f t="shared" si="1"/>
        <v>0</v>
      </c>
      <c r="I64" s="2"/>
      <c r="J64" s="4"/>
      <c r="K64" s="4"/>
      <c r="L64" s="4"/>
      <c r="M64" s="4"/>
    </row>
    <row r="65" spans="1:13" x14ac:dyDescent="0.25">
      <c r="A65" s="84" t="s">
        <v>775</v>
      </c>
      <c r="B65" s="38" t="s">
        <v>608</v>
      </c>
      <c r="C65" s="39" t="s">
        <v>609</v>
      </c>
      <c r="D65" s="66" t="s">
        <v>9</v>
      </c>
      <c r="E65" s="68"/>
      <c r="F65" s="68">
        <v>3</v>
      </c>
      <c r="G65" s="69">
        <f t="shared" si="1"/>
        <v>0</v>
      </c>
      <c r="I65" s="2"/>
      <c r="J65" s="4"/>
      <c r="K65" s="4"/>
      <c r="L65" s="4"/>
      <c r="M65" s="4"/>
    </row>
    <row r="66" spans="1:13" x14ac:dyDescent="0.25">
      <c r="A66" s="84" t="s">
        <v>776</v>
      </c>
      <c r="B66" s="38" t="s">
        <v>610</v>
      </c>
      <c r="C66" s="39" t="s">
        <v>611</v>
      </c>
      <c r="D66" s="66" t="s">
        <v>9</v>
      </c>
      <c r="E66" s="68"/>
      <c r="F66" s="68">
        <v>3</v>
      </c>
      <c r="G66" s="69">
        <f t="shared" si="1"/>
        <v>0</v>
      </c>
      <c r="I66" s="2"/>
      <c r="J66" s="4"/>
      <c r="K66" s="4"/>
      <c r="L66" s="4"/>
      <c r="M66" s="4"/>
    </row>
    <row r="67" spans="1:13" x14ac:dyDescent="0.25">
      <c r="A67" s="84" t="s">
        <v>777</v>
      </c>
      <c r="B67" s="38" t="s">
        <v>612</v>
      </c>
      <c r="C67" s="39" t="s">
        <v>613</v>
      </c>
      <c r="D67" s="66" t="s">
        <v>9</v>
      </c>
      <c r="E67" s="68"/>
      <c r="F67" s="68">
        <v>3</v>
      </c>
      <c r="G67" s="69">
        <f t="shared" si="1"/>
        <v>0</v>
      </c>
      <c r="I67" s="2"/>
      <c r="J67" s="4"/>
      <c r="K67" s="4"/>
      <c r="L67" s="4"/>
      <c r="M67" s="4"/>
    </row>
    <row r="68" spans="1:13" x14ac:dyDescent="0.25">
      <c r="A68" s="84" t="s">
        <v>778</v>
      </c>
      <c r="B68" s="38" t="s">
        <v>614</v>
      </c>
      <c r="C68" s="39" t="s">
        <v>615</v>
      </c>
      <c r="D68" s="66" t="s">
        <v>9</v>
      </c>
      <c r="E68" s="68"/>
      <c r="F68" s="68">
        <v>10</v>
      </c>
      <c r="G68" s="69">
        <f t="shared" si="1"/>
        <v>0</v>
      </c>
      <c r="I68" s="2"/>
      <c r="J68" s="4"/>
      <c r="K68" s="4"/>
      <c r="L68" s="4"/>
      <c r="M68" s="4"/>
    </row>
    <row r="69" spans="1:13" x14ac:dyDescent="0.25">
      <c r="A69" s="84" t="s">
        <v>779</v>
      </c>
      <c r="B69" s="38" t="s">
        <v>616</v>
      </c>
      <c r="C69" s="39" t="s">
        <v>617</v>
      </c>
      <c r="D69" s="66" t="s">
        <v>9</v>
      </c>
      <c r="E69" s="68"/>
      <c r="F69" s="68">
        <v>3</v>
      </c>
      <c r="G69" s="69">
        <f t="shared" si="1"/>
        <v>0</v>
      </c>
      <c r="I69" s="2"/>
      <c r="J69" s="4"/>
      <c r="K69" s="4"/>
      <c r="L69" s="4"/>
      <c r="M69" s="4"/>
    </row>
    <row r="70" spans="1:13" x14ac:dyDescent="0.25">
      <c r="A70" s="84" t="s">
        <v>780</v>
      </c>
      <c r="B70" s="38" t="s">
        <v>618</v>
      </c>
      <c r="C70" s="39" t="s">
        <v>619</v>
      </c>
      <c r="D70" s="66" t="s">
        <v>9</v>
      </c>
      <c r="E70" s="68"/>
      <c r="F70" s="68">
        <v>5</v>
      </c>
      <c r="G70" s="69">
        <f t="shared" si="1"/>
        <v>0</v>
      </c>
      <c r="I70" s="2"/>
      <c r="J70" s="4"/>
      <c r="K70" s="4"/>
      <c r="L70" s="4"/>
      <c r="M70" s="4"/>
    </row>
    <row r="71" spans="1:13" x14ac:dyDescent="0.25">
      <c r="A71" s="84" t="s">
        <v>781</v>
      </c>
      <c r="B71" s="38" t="s">
        <v>620</v>
      </c>
      <c r="C71" s="39" t="s">
        <v>621</v>
      </c>
      <c r="D71" s="66" t="s">
        <v>9</v>
      </c>
      <c r="E71" s="68"/>
      <c r="F71" s="68">
        <v>3</v>
      </c>
      <c r="G71" s="69">
        <f t="shared" si="1"/>
        <v>0</v>
      </c>
      <c r="I71" s="2"/>
      <c r="J71" s="4"/>
      <c r="K71" s="4"/>
      <c r="L71" s="4"/>
      <c r="M71" s="4"/>
    </row>
    <row r="72" spans="1:13" x14ac:dyDescent="0.25">
      <c r="A72" s="84" t="s">
        <v>782</v>
      </c>
      <c r="B72" s="38" t="s">
        <v>622</v>
      </c>
      <c r="C72" s="39" t="s">
        <v>623</v>
      </c>
      <c r="D72" s="66" t="s">
        <v>9</v>
      </c>
      <c r="E72" s="68"/>
      <c r="F72" s="68">
        <v>10</v>
      </c>
      <c r="G72" s="69">
        <f t="shared" si="1"/>
        <v>0</v>
      </c>
      <c r="I72" s="2"/>
      <c r="J72" s="4"/>
      <c r="K72" s="4"/>
      <c r="L72" s="4"/>
      <c r="M72" s="4"/>
    </row>
    <row r="73" spans="1:13" x14ac:dyDescent="0.25">
      <c r="A73" s="84" t="s">
        <v>783</v>
      </c>
      <c r="B73" s="38" t="s">
        <v>624</v>
      </c>
      <c r="C73" s="39" t="s">
        <v>625</v>
      </c>
      <c r="D73" s="66" t="s">
        <v>9</v>
      </c>
      <c r="E73" s="68"/>
      <c r="F73" s="68">
        <v>3</v>
      </c>
      <c r="G73" s="69">
        <f t="shared" si="1"/>
        <v>0</v>
      </c>
      <c r="I73" s="2"/>
      <c r="J73" s="4"/>
      <c r="K73" s="4"/>
      <c r="L73" s="4"/>
      <c r="M73" s="4"/>
    </row>
    <row r="74" spans="1:13" x14ac:dyDescent="0.25">
      <c r="A74" s="84" t="s">
        <v>784</v>
      </c>
      <c r="B74" s="38" t="s">
        <v>626</v>
      </c>
      <c r="C74" s="39" t="s">
        <v>627</v>
      </c>
      <c r="D74" s="66" t="s">
        <v>9</v>
      </c>
      <c r="E74" s="68"/>
      <c r="F74" s="68">
        <v>3</v>
      </c>
      <c r="G74" s="69">
        <f t="shared" si="1"/>
        <v>0</v>
      </c>
      <c r="I74" s="2"/>
      <c r="J74" s="4"/>
      <c r="K74" s="4"/>
      <c r="L74" s="4"/>
      <c r="M74" s="4"/>
    </row>
    <row r="75" spans="1:13" x14ac:dyDescent="0.25">
      <c r="A75" s="84" t="s">
        <v>785</v>
      </c>
      <c r="B75" s="38" t="s">
        <v>628</v>
      </c>
      <c r="C75" s="39" t="s">
        <v>629</v>
      </c>
      <c r="D75" s="66" t="s">
        <v>9</v>
      </c>
      <c r="E75" s="68"/>
      <c r="F75" s="68">
        <v>5</v>
      </c>
      <c r="G75" s="69">
        <f t="shared" si="1"/>
        <v>0</v>
      </c>
      <c r="I75" s="2"/>
      <c r="J75" s="4"/>
      <c r="K75" s="4"/>
      <c r="L75" s="4"/>
      <c r="M75" s="4"/>
    </row>
    <row r="76" spans="1:13" x14ac:dyDescent="0.25">
      <c r="A76" s="84" t="s">
        <v>786</v>
      </c>
      <c r="B76" s="38" t="s">
        <v>630</v>
      </c>
      <c r="C76" s="39" t="s">
        <v>631</v>
      </c>
      <c r="D76" s="66" t="s">
        <v>9</v>
      </c>
      <c r="E76" s="68"/>
      <c r="F76" s="68">
        <v>10</v>
      </c>
      <c r="G76" s="69">
        <f t="shared" si="1"/>
        <v>0</v>
      </c>
      <c r="I76" s="2"/>
      <c r="J76" s="4"/>
      <c r="K76" s="4"/>
      <c r="L76" s="4"/>
      <c r="M76" s="4"/>
    </row>
    <row r="77" spans="1:13" x14ac:dyDescent="0.25">
      <c r="A77" s="84" t="s">
        <v>787</v>
      </c>
      <c r="B77" s="38" t="s">
        <v>632</v>
      </c>
      <c r="C77" s="39" t="s">
        <v>633</v>
      </c>
      <c r="D77" s="66" t="s">
        <v>9</v>
      </c>
      <c r="E77" s="68"/>
      <c r="F77" s="68">
        <v>5</v>
      </c>
      <c r="G77" s="69">
        <f t="shared" si="1"/>
        <v>0</v>
      </c>
      <c r="I77" s="1"/>
      <c r="J77" s="3"/>
      <c r="K77" s="3"/>
      <c r="L77" s="3"/>
      <c r="M77" s="3"/>
    </row>
    <row r="78" spans="1:13" x14ac:dyDescent="0.25">
      <c r="A78" s="84" t="s">
        <v>788</v>
      </c>
      <c r="B78" s="38" t="s">
        <v>634</v>
      </c>
      <c r="C78" s="39" t="s">
        <v>635</v>
      </c>
      <c r="D78" s="66" t="s">
        <v>9</v>
      </c>
      <c r="E78" s="68"/>
      <c r="F78" s="68">
        <v>5</v>
      </c>
      <c r="G78" s="69">
        <f t="shared" si="1"/>
        <v>0</v>
      </c>
      <c r="I78" s="1"/>
      <c r="J78" s="3"/>
      <c r="K78" s="3"/>
      <c r="L78" s="3"/>
      <c r="M78" s="3"/>
    </row>
    <row r="79" spans="1:13" x14ac:dyDescent="0.25">
      <c r="A79" s="84" t="s">
        <v>789</v>
      </c>
      <c r="B79" s="38" t="s">
        <v>636</v>
      </c>
      <c r="C79" s="39" t="s">
        <v>637</v>
      </c>
      <c r="D79" s="66" t="s">
        <v>9</v>
      </c>
      <c r="E79" s="68"/>
      <c r="F79" s="68">
        <v>10</v>
      </c>
      <c r="G79" s="69">
        <f t="shared" si="1"/>
        <v>0</v>
      </c>
      <c r="I79" s="1"/>
      <c r="J79" s="3"/>
      <c r="K79" s="3"/>
      <c r="L79" s="3"/>
      <c r="M79" s="3"/>
    </row>
    <row r="80" spans="1:13" x14ac:dyDescent="0.25">
      <c r="A80" s="84" t="s">
        <v>790</v>
      </c>
      <c r="B80" s="38" t="s">
        <v>638</v>
      </c>
      <c r="C80" s="39" t="s">
        <v>639</v>
      </c>
      <c r="D80" s="66" t="s">
        <v>9</v>
      </c>
      <c r="E80" s="68"/>
      <c r="F80" s="68">
        <v>10</v>
      </c>
      <c r="G80" s="69">
        <f t="shared" si="1"/>
        <v>0</v>
      </c>
      <c r="I80" s="1"/>
      <c r="J80" s="3"/>
      <c r="K80" s="3"/>
      <c r="L80" s="3"/>
      <c r="M80" s="3"/>
    </row>
    <row r="81" spans="1:13" x14ac:dyDescent="0.25">
      <c r="A81" s="84" t="s">
        <v>791</v>
      </c>
      <c r="B81" s="38" t="s">
        <v>640</v>
      </c>
      <c r="C81" s="39" t="s">
        <v>641</v>
      </c>
      <c r="D81" s="66" t="s">
        <v>9</v>
      </c>
      <c r="E81" s="68"/>
      <c r="F81" s="68">
        <v>1</v>
      </c>
      <c r="G81" s="69">
        <f t="shared" si="1"/>
        <v>0</v>
      </c>
      <c r="I81" s="1"/>
      <c r="J81" s="3"/>
      <c r="K81" s="3"/>
      <c r="L81" s="3"/>
      <c r="M81" s="3"/>
    </row>
    <row r="82" spans="1:13" x14ac:dyDescent="0.25">
      <c r="A82" s="84" t="s">
        <v>792</v>
      </c>
      <c r="B82" s="38" t="s">
        <v>642</v>
      </c>
      <c r="C82" s="39" t="s">
        <v>643</v>
      </c>
      <c r="D82" s="66" t="s">
        <v>9</v>
      </c>
      <c r="E82" s="68"/>
      <c r="F82" s="68">
        <v>1</v>
      </c>
      <c r="G82" s="69">
        <f t="shared" si="1"/>
        <v>0</v>
      </c>
      <c r="I82" s="1"/>
      <c r="J82" s="3"/>
      <c r="K82" s="3"/>
      <c r="L82" s="3"/>
      <c r="M82" s="3"/>
    </row>
    <row r="83" spans="1:13" x14ac:dyDescent="0.25">
      <c r="A83" s="84" t="s">
        <v>793</v>
      </c>
      <c r="B83" s="38" t="s">
        <v>644</v>
      </c>
      <c r="C83" s="7" t="s">
        <v>645</v>
      </c>
      <c r="D83" s="66" t="s">
        <v>9</v>
      </c>
      <c r="E83" s="68"/>
      <c r="F83" s="68">
        <v>1</v>
      </c>
      <c r="G83" s="69">
        <f t="shared" si="1"/>
        <v>0</v>
      </c>
      <c r="I83" s="1"/>
      <c r="J83" s="3"/>
      <c r="K83" s="3"/>
      <c r="L83" s="3"/>
      <c r="M83" s="3"/>
    </row>
    <row r="84" spans="1:13" x14ac:dyDescent="0.25">
      <c r="A84" s="84" t="s">
        <v>794</v>
      </c>
      <c r="B84" s="38" t="s">
        <v>646</v>
      </c>
      <c r="C84" s="7" t="s">
        <v>647</v>
      </c>
      <c r="D84" s="66" t="s">
        <v>9</v>
      </c>
      <c r="E84" s="68"/>
      <c r="F84" s="68">
        <v>1</v>
      </c>
      <c r="G84" s="69">
        <f t="shared" si="1"/>
        <v>0</v>
      </c>
      <c r="I84" s="1"/>
      <c r="J84" s="3"/>
      <c r="K84" s="3"/>
      <c r="L84" s="3"/>
      <c r="M84" s="3"/>
    </row>
    <row r="85" spans="1:13" x14ac:dyDescent="0.25">
      <c r="A85" s="84" t="s">
        <v>795</v>
      </c>
      <c r="B85" s="38" t="s">
        <v>648</v>
      </c>
      <c r="C85" s="7" t="s">
        <v>649</v>
      </c>
      <c r="D85" s="66" t="s">
        <v>9</v>
      </c>
      <c r="E85" s="68"/>
      <c r="F85" s="68">
        <v>1</v>
      </c>
      <c r="G85" s="69">
        <f t="shared" si="1"/>
        <v>0</v>
      </c>
      <c r="I85" s="2"/>
      <c r="J85" s="3"/>
      <c r="K85" s="3"/>
      <c r="L85" s="3"/>
      <c r="M85" s="3"/>
    </row>
    <row r="86" spans="1:13" x14ac:dyDescent="0.25">
      <c r="A86" s="84" t="s">
        <v>796</v>
      </c>
      <c r="B86" s="38" t="s">
        <v>650</v>
      </c>
      <c r="C86" s="7" t="s">
        <v>651</v>
      </c>
      <c r="D86" s="66" t="s">
        <v>9</v>
      </c>
      <c r="E86" s="68"/>
      <c r="F86" s="68">
        <v>1</v>
      </c>
      <c r="G86" s="69">
        <f t="shared" si="1"/>
        <v>0</v>
      </c>
      <c r="I86" s="2"/>
      <c r="J86" s="3"/>
      <c r="K86" s="3"/>
      <c r="L86" s="3"/>
      <c r="M86" s="3"/>
    </row>
    <row r="87" spans="1:13" x14ac:dyDescent="0.25">
      <c r="A87" s="84" t="s">
        <v>797</v>
      </c>
      <c r="B87" s="38" t="s">
        <v>652</v>
      </c>
      <c r="C87" s="7" t="s">
        <v>653</v>
      </c>
      <c r="D87" s="66" t="s">
        <v>9</v>
      </c>
      <c r="E87" s="68"/>
      <c r="F87" s="68">
        <v>1</v>
      </c>
      <c r="G87" s="69">
        <f t="shared" si="1"/>
        <v>0</v>
      </c>
      <c r="I87" s="2"/>
      <c r="J87" s="3"/>
      <c r="K87" s="3"/>
      <c r="L87" s="3"/>
      <c r="M87" s="3"/>
    </row>
    <row r="88" spans="1:13" x14ac:dyDescent="0.25">
      <c r="A88" s="84" t="s">
        <v>798</v>
      </c>
      <c r="B88" s="38" t="s">
        <v>654</v>
      </c>
      <c r="C88" s="7" t="s">
        <v>655</v>
      </c>
      <c r="D88" s="66" t="s">
        <v>9</v>
      </c>
      <c r="E88" s="68"/>
      <c r="F88" s="68">
        <v>5</v>
      </c>
      <c r="G88" s="69">
        <f t="shared" si="1"/>
        <v>0</v>
      </c>
      <c r="I88" s="2"/>
      <c r="J88" s="3"/>
      <c r="K88" s="3"/>
      <c r="L88" s="3"/>
      <c r="M88" s="3"/>
    </row>
    <row r="89" spans="1:13" x14ac:dyDescent="0.25">
      <c r="A89" s="84" t="s">
        <v>799</v>
      </c>
      <c r="B89" s="38" t="s">
        <v>656</v>
      </c>
      <c r="C89" s="7" t="s">
        <v>657</v>
      </c>
      <c r="D89" s="66" t="s">
        <v>9</v>
      </c>
      <c r="E89" s="68"/>
      <c r="F89" s="68">
        <v>10</v>
      </c>
      <c r="G89" s="69">
        <f t="shared" si="1"/>
        <v>0</v>
      </c>
      <c r="I89" s="2"/>
      <c r="J89" s="3"/>
      <c r="K89" s="3"/>
      <c r="L89" s="3"/>
      <c r="M89" s="3"/>
    </row>
    <row r="90" spans="1:13" x14ac:dyDescent="0.25">
      <c r="A90" s="84" t="s">
        <v>800</v>
      </c>
      <c r="B90" s="38" t="s">
        <v>658</v>
      </c>
      <c r="C90" s="7" t="s">
        <v>659</v>
      </c>
      <c r="D90" s="66" t="s">
        <v>9</v>
      </c>
      <c r="E90" s="68"/>
      <c r="F90" s="68">
        <v>10</v>
      </c>
      <c r="G90" s="69">
        <f t="shared" si="1"/>
        <v>0</v>
      </c>
      <c r="I90" s="2"/>
      <c r="J90" s="3"/>
      <c r="K90" s="3"/>
      <c r="L90" s="3"/>
      <c r="M90" s="3"/>
    </row>
    <row r="91" spans="1:13" x14ac:dyDescent="0.25">
      <c r="A91" s="84" t="s">
        <v>801</v>
      </c>
      <c r="B91" s="38" t="s">
        <v>660</v>
      </c>
      <c r="C91" s="7" t="s">
        <v>661</v>
      </c>
      <c r="D91" s="66" t="s">
        <v>9</v>
      </c>
      <c r="E91" s="68"/>
      <c r="F91" s="68">
        <v>10</v>
      </c>
      <c r="G91" s="69">
        <f t="shared" si="1"/>
        <v>0</v>
      </c>
      <c r="I91" s="2"/>
      <c r="J91" s="3"/>
      <c r="K91" s="3"/>
      <c r="L91" s="3"/>
      <c r="M91" s="3"/>
    </row>
    <row r="92" spans="1:13" x14ac:dyDescent="0.25">
      <c r="A92" s="84" t="s">
        <v>802</v>
      </c>
      <c r="B92" s="38" t="s">
        <v>662</v>
      </c>
      <c r="C92" s="7" t="s">
        <v>663</v>
      </c>
      <c r="D92" s="66" t="s">
        <v>9</v>
      </c>
      <c r="E92" s="68"/>
      <c r="F92" s="68">
        <v>1</v>
      </c>
      <c r="G92" s="69">
        <f t="shared" si="1"/>
        <v>0</v>
      </c>
      <c r="I92" s="2"/>
      <c r="J92" s="3"/>
      <c r="K92" s="3"/>
      <c r="L92" s="3"/>
      <c r="M92" s="3"/>
    </row>
    <row r="93" spans="1:13" x14ac:dyDescent="0.25">
      <c r="A93" s="84" t="s">
        <v>803</v>
      </c>
      <c r="B93" s="38" t="s">
        <v>664</v>
      </c>
      <c r="C93" s="7" t="s">
        <v>665</v>
      </c>
      <c r="D93" s="66" t="s">
        <v>9</v>
      </c>
      <c r="E93" s="68"/>
      <c r="F93" s="68">
        <v>1</v>
      </c>
      <c r="G93" s="69">
        <f t="shared" si="1"/>
        <v>0</v>
      </c>
      <c r="I93" s="2"/>
      <c r="J93" s="3"/>
      <c r="K93" s="3"/>
      <c r="L93" s="3"/>
      <c r="M93" s="3"/>
    </row>
    <row r="94" spans="1:13" x14ac:dyDescent="0.25">
      <c r="A94" s="84" t="s">
        <v>804</v>
      </c>
      <c r="B94" s="38" t="s">
        <v>666</v>
      </c>
      <c r="C94" s="7" t="s">
        <v>667</v>
      </c>
      <c r="D94" s="66" t="s">
        <v>9</v>
      </c>
      <c r="E94" s="68"/>
      <c r="F94" s="68">
        <v>1</v>
      </c>
      <c r="G94" s="69">
        <f t="shared" si="1"/>
        <v>0</v>
      </c>
      <c r="I94" s="2"/>
      <c r="J94" s="3"/>
      <c r="K94" s="3"/>
      <c r="L94" s="3"/>
      <c r="M94" s="3"/>
    </row>
    <row r="95" spans="1:13" x14ac:dyDescent="0.25">
      <c r="A95" s="84" t="s">
        <v>805</v>
      </c>
      <c r="B95" s="38" t="s">
        <v>668</v>
      </c>
      <c r="C95" s="7" t="s">
        <v>669</v>
      </c>
      <c r="D95" s="66" t="s">
        <v>9</v>
      </c>
      <c r="E95" s="68"/>
      <c r="F95" s="68">
        <v>10</v>
      </c>
      <c r="G95" s="69">
        <f t="shared" si="1"/>
        <v>0</v>
      </c>
      <c r="I95" s="2"/>
      <c r="J95" s="3"/>
      <c r="K95" s="3"/>
      <c r="L95" s="3"/>
      <c r="M95" s="3"/>
    </row>
    <row r="96" spans="1:13" x14ac:dyDescent="0.25">
      <c r="A96" s="84" t="s">
        <v>806</v>
      </c>
      <c r="B96" s="38" t="s">
        <v>670</v>
      </c>
      <c r="C96" s="7" t="s">
        <v>671</v>
      </c>
      <c r="D96" s="66" t="s">
        <v>9</v>
      </c>
      <c r="E96" s="68"/>
      <c r="F96" s="68">
        <v>1</v>
      </c>
      <c r="G96" s="69">
        <f t="shared" si="1"/>
        <v>0</v>
      </c>
      <c r="I96" s="2"/>
      <c r="J96" s="3"/>
      <c r="K96" s="3"/>
      <c r="L96" s="3"/>
      <c r="M96" s="3"/>
    </row>
    <row r="97" spans="1:13" x14ac:dyDescent="0.25">
      <c r="A97" s="84" t="s">
        <v>807</v>
      </c>
      <c r="B97" s="38" t="s">
        <v>672</v>
      </c>
      <c r="C97" s="7" t="s">
        <v>673</v>
      </c>
      <c r="D97" s="66" t="s">
        <v>9</v>
      </c>
      <c r="E97" s="68"/>
      <c r="F97" s="68">
        <v>5</v>
      </c>
      <c r="G97" s="69">
        <f t="shared" si="1"/>
        <v>0</v>
      </c>
      <c r="I97" s="2"/>
      <c r="J97" s="3"/>
      <c r="K97" s="3"/>
      <c r="L97" s="3"/>
      <c r="M97" s="3"/>
    </row>
    <row r="98" spans="1:13" x14ac:dyDescent="0.25">
      <c r="A98" s="84" t="s">
        <v>808</v>
      </c>
      <c r="B98" s="38" t="s">
        <v>674</v>
      </c>
      <c r="C98" s="7" t="s">
        <v>675</v>
      </c>
      <c r="D98" s="66" t="s">
        <v>9</v>
      </c>
      <c r="E98" s="68"/>
      <c r="F98" s="68">
        <v>5</v>
      </c>
      <c r="G98" s="69">
        <f t="shared" si="1"/>
        <v>0</v>
      </c>
      <c r="I98" s="2"/>
      <c r="J98" s="3"/>
      <c r="K98" s="3"/>
      <c r="L98" s="3"/>
      <c r="M98" s="3"/>
    </row>
    <row r="99" spans="1:13" x14ac:dyDescent="0.25">
      <c r="A99" s="84" t="s">
        <v>809</v>
      </c>
      <c r="B99" s="38" t="s">
        <v>676</v>
      </c>
      <c r="C99" s="7" t="s">
        <v>677</v>
      </c>
      <c r="D99" s="66" t="s">
        <v>9</v>
      </c>
      <c r="E99" s="68"/>
      <c r="F99" s="68">
        <v>5</v>
      </c>
      <c r="G99" s="69">
        <f t="shared" si="1"/>
        <v>0</v>
      </c>
      <c r="I99" s="2"/>
      <c r="J99" s="3"/>
      <c r="K99" s="3"/>
      <c r="L99" s="3"/>
      <c r="M99" s="3"/>
    </row>
    <row r="100" spans="1:13" x14ac:dyDescent="0.25">
      <c r="A100" s="84" t="s">
        <v>810</v>
      </c>
      <c r="B100" s="38" t="s">
        <v>678</v>
      </c>
      <c r="C100" s="7" t="s">
        <v>679</v>
      </c>
      <c r="D100" s="66" t="s">
        <v>9</v>
      </c>
      <c r="E100" s="68"/>
      <c r="F100" s="68">
        <v>5</v>
      </c>
      <c r="G100" s="69">
        <f t="shared" si="1"/>
        <v>0</v>
      </c>
      <c r="I100" s="2"/>
      <c r="J100" s="3"/>
      <c r="K100" s="3"/>
      <c r="L100" s="3"/>
      <c r="M100" s="3"/>
    </row>
    <row r="101" spans="1:13" x14ac:dyDescent="0.25">
      <c r="A101" s="84" t="s">
        <v>811</v>
      </c>
      <c r="B101" s="38" t="s">
        <v>680</v>
      </c>
      <c r="C101" s="7" t="s">
        <v>681</v>
      </c>
      <c r="D101" s="66" t="s">
        <v>9</v>
      </c>
      <c r="E101" s="68"/>
      <c r="F101" s="68">
        <v>1</v>
      </c>
      <c r="G101" s="69">
        <f t="shared" si="1"/>
        <v>0</v>
      </c>
      <c r="I101" s="2"/>
      <c r="J101" s="3"/>
      <c r="K101" s="3"/>
      <c r="L101" s="3"/>
      <c r="M101" s="3"/>
    </row>
    <row r="102" spans="1:13" x14ac:dyDescent="0.25">
      <c r="A102" s="84" t="s">
        <v>812</v>
      </c>
      <c r="B102" s="38" t="s">
        <v>682</v>
      </c>
      <c r="C102" s="7" t="s">
        <v>683</v>
      </c>
      <c r="D102" s="66" t="s">
        <v>9</v>
      </c>
      <c r="E102" s="68"/>
      <c r="F102" s="68">
        <v>1</v>
      </c>
      <c r="G102" s="69">
        <f t="shared" si="1"/>
        <v>0</v>
      </c>
      <c r="I102" s="2"/>
      <c r="J102" s="3"/>
      <c r="K102" s="3"/>
      <c r="L102" s="3"/>
      <c r="M102" s="3"/>
    </row>
    <row r="103" spans="1:13" x14ac:dyDescent="0.25">
      <c r="A103" s="84" t="s">
        <v>813</v>
      </c>
      <c r="B103" s="38" t="s">
        <v>684</v>
      </c>
      <c r="C103" s="7" t="s">
        <v>685</v>
      </c>
      <c r="D103" s="66" t="s">
        <v>9</v>
      </c>
      <c r="E103" s="68"/>
      <c r="F103" s="68">
        <v>1</v>
      </c>
      <c r="G103" s="69">
        <f t="shared" si="1"/>
        <v>0</v>
      </c>
      <c r="I103" s="2"/>
      <c r="J103" s="3"/>
      <c r="K103" s="3"/>
      <c r="L103" s="3"/>
      <c r="M103" s="3"/>
    </row>
    <row r="104" spans="1:13" x14ac:dyDescent="0.25">
      <c r="A104" s="84" t="s">
        <v>814</v>
      </c>
      <c r="B104" s="38" t="s">
        <v>686</v>
      </c>
      <c r="C104" s="7" t="s">
        <v>687</v>
      </c>
      <c r="D104" s="66" t="s">
        <v>9</v>
      </c>
      <c r="E104" s="68"/>
      <c r="F104" s="68">
        <v>1</v>
      </c>
      <c r="G104" s="69">
        <f t="shared" si="1"/>
        <v>0</v>
      </c>
      <c r="I104" s="2"/>
      <c r="J104" s="3"/>
      <c r="K104" s="3"/>
      <c r="L104" s="3"/>
      <c r="M104" s="3"/>
    </row>
    <row r="105" spans="1:13" x14ac:dyDescent="0.25">
      <c r="A105" s="84" t="s">
        <v>815</v>
      </c>
      <c r="B105" s="38" t="s">
        <v>688</v>
      </c>
      <c r="C105" s="7" t="s">
        <v>689</v>
      </c>
      <c r="D105" s="66" t="s">
        <v>9</v>
      </c>
      <c r="E105" s="68"/>
      <c r="F105" s="68">
        <v>5</v>
      </c>
      <c r="G105" s="69">
        <f t="shared" si="1"/>
        <v>0</v>
      </c>
      <c r="I105" s="2"/>
      <c r="J105" s="3"/>
      <c r="K105" s="3"/>
      <c r="L105" s="3"/>
      <c r="M105" s="3"/>
    </row>
    <row r="106" spans="1:13" x14ac:dyDescent="0.25">
      <c r="A106" s="84" t="s">
        <v>816</v>
      </c>
      <c r="B106" s="38" t="s">
        <v>690</v>
      </c>
      <c r="C106" s="7" t="s">
        <v>691</v>
      </c>
      <c r="D106" s="66" t="s">
        <v>9</v>
      </c>
      <c r="E106" s="68"/>
      <c r="F106" s="68">
        <v>1</v>
      </c>
      <c r="G106" s="69">
        <f t="shared" si="1"/>
        <v>0</v>
      </c>
      <c r="I106" s="2"/>
      <c r="J106" s="3"/>
      <c r="K106" s="3"/>
      <c r="L106" s="3"/>
      <c r="M106" s="3"/>
    </row>
    <row r="107" spans="1:13" x14ac:dyDescent="0.25">
      <c r="A107" s="84" t="s">
        <v>817</v>
      </c>
      <c r="B107" s="38" t="s">
        <v>692</v>
      </c>
      <c r="C107" s="7" t="s">
        <v>693</v>
      </c>
      <c r="D107" s="66" t="s">
        <v>9</v>
      </c>
      <c r="E107" s="68"/>
      <c r="F107" s="68">
        <v>1</v>
      </c>
      <c r="G107" s="69">
        <f t="shared" si="1"/>
        <v>0</v>
      </c>
      <c r="I107" s="2"/>
      <c r="J107" s="3"/>
      <c r="K107" s="3"/>
      <c r="L107" s="3"/>
      <c r="M107" s="3"/>
    </row>
    <row r="108" spans="1:13" x14ac:dyDescent="0.25">
      <c r="A108" s="84" t="s">
        <v>818</v>
      </c>
      <c r="B108" s="38" t="s">
        <v>694</v>
      </c>
      <c r="C108" s="7" t="s">
        <v>695</v>
      </c>
      <c r="D108" s="66" t="s">
        <v>9</v>
      </c>
      <c r="E108" s="68"/>
      <c r="F108" s="68">
        <v>1</v>
      </c>
      <c r="G108" s="69">
        <f t="shared" si="1"/>
        <v>0</v>
      </c>
      <c r="I108" s="2"/>
      <c r="J108" s="3"/>
      <c r="K108" s="3"/>
      <c r="L108" s="3"/>
      <c r="M108" s="3"/>
    </row>
    <row r="109" spans="1:13" x14ac:dyDescent="0.25">
      <c r="A109" s="84" t="s">
        <v>819</v>
      </c>
      <c r="B109" s="38" t="s">
        <v>696</v>
      </c>
      <c r="C109" s="7" t="s">
        <v>697</v>
      </c>
      <c r="D109" s="66" t="s">
        <v>9</v>
      </c>
      <c r="E109" s="68"/>
      <c r="F109" s="68">
        <v>1</v>
      </c>
      <c r="G109" s="69">
        <f t="shared" si="1"/>
        <v>0</v>
      </c>
      <c r="I109" s="2"/>
      <c r="J109" s="3"/>
      <c r="K109" s="3"/>
      <c r="L109" s="3"/>
      <c r="M109" s="3"/>
    </row>
    <row r="110" spans="1:13" x14ac:dyDescent="0.25">
      <c r="A110" s="84" t="s">
        <v>820</v>
      </c>
      <c r="B110" s="38" t="s">
        <v>692</v>
      </c>
      <c r="C110" s="7" t="s">
        <v>698</v>
      </c>
      <c r="D110" s="66" t="s">
        <v>9</v>
      </c>
      <c r="E110" s="68"/>
      <c r="F110" s="68">
        <v>1</v>
      </c>
      <c r="G110" s="69">
        <f t="shared" si="1"/>
        <v>0</v>
      </c>
      <c r="I110" s="2"/>
      <c r="J110" s="3"/>
      <c r="K110" s="3"/>
      <c r="L110" s="3"/>
      <c r="M110" s="3"/>
    </row>
    <row r="111" spans="1:13" x14ac:dyDescent="0.25">
      <c r="A111" s="84" t="s">
        <v>821</v>
      </c>
      <c r="B111" s="38" t="s">
        <v>699</v>
      </c>
      <c r="C111" s="7" t="s">
        <v>700</v>
      </c>
      <c r="D111" s="66" t="s">
        <v>9</v>
      </c>
      <c r="E111" s="68"/>
      <c r="F111" s="68">
        <v>1</v>
      </c>
      <c r="G111" s="69">
        <f t="shared" si="1"/>
        <v>0</v>
      </c>
      <c r="I111" s="2"/>
      <c r="J111" s="3"/>
      <c r="K111" s="3"/>
      <c r="L111" s="3"/>
      <c r="M111" s="3"/>
    </row>
    <row r="112" spans="1:13" x14ac:dyDescent="0.25">
      <c r="A112" s="84" t="s">
        <v>822</v>
      </c>
      <c r="B112" s="38" t="s">
        <v>701</v>
      </c>
      <c r="C112" s="7" t="s">
        <v>702</v>
      </c>
      <c r="D112" s="66" t="s">
        <v>9</v>
      </c>
      <c r="E112" s="68"/>
      <c r="F112" s="68">
        <v>2</v>
      </c>
      <c r="G112" s="69">
        <f t="shared" si="1"/>
        <v>0</v>
      </c>
      <c r="I112" s="2"/>
      <c r="J112" s="3"/>
      <c r="K112" s="3"/>
      <c r="L112" s="3"/>
      <c r="M112" s="3"/>
    </row>
    <row r="113" spans="1:13" x14ac:dyDescent="0.25">
      <c r="A113" s="84" t="s">
        <v>823</v>
      </c>
      <c r="B113" s="38" t="s">
        <v>703</v>
      </c>
      <c r="C113" s="7" t="s">
        <v>704</v>
      </c>
      <c r="D113" s="66" t="s">
        <v>9</v>
      </c>
      <c r="E113" s="68"/>
      <c r="F113" s="68">
        <v>2</v>
      </c>
      <c r="G113" s="69">
        <f t="shared" si="1"/>
        <v>0</v>
      </c>
      <c r="I113" s="2"/>
      <c r="J113" s="3"/>
      <c r="K113" s="3"/>
      <c r="L113" s="3"/>
      <c r="M113" s="3"/>
    </row>
    <row r="114" spans="1:13" x14ac:dyDescent="0.25">
      <c r="A114" s="84" t="s">
        <v>824</v>
      </c>
      <c r="B114" s="38" t="s">
        <v>705</v>
      </c>
      <c r="C114" s="7" t="s">
        <v>706</v>
      </c>
      <c r="D114" s="66" t="s">
        <v>9</v>
      </c>
      <c r="E114" s="68"/>
      <c r="F114" s="68">
        <v>2</v>
      </c>
      <c r="G114" s="69">
        <f t="shared" si="1"/>
        <v>0</v>
      </c>
      <c r="I114" s="4"/>
      <c r="J114" s="3"/>
      <c r="K114" s="3"/>
      <c r="L114" s="3"/>
      <c r="M114" s="3"/>
    </row>
    <row r="115" spans="1:13" x14ac:dyDescent="0.25">
      <c r="A115" s="84" t="s">
        <v>825</v>
      </c>
      <c r="B115" s="38" t="s">
        <v>707</v>
      </c>
      <c r="C115" s="7" t="s">
        <v>708</v>
      </c>
      <c r="D115" s="66" t="s">
        <v>9</v>
      </c>
      <c r="E115" s="68"/>
      <c r="F115" s="68">
        <v>2</v>
      </c>
      <c r="G115" s="69">
        <f t="shared" si="1"/>
        <v>0</v>
      </c>
      <c r="I115" s="2"/>
      <c r="J115" s="3"/>
      <c r="K115" s="3"/>
      <c r="L115" s="3"/>
      <c r="M115" s="3"/>
    </row>
    <row r="116" spans="1:13" x14ac:dyDescent="0.25">
      <c r="A116" s="84" t="s">
        <v>826</v>
      </c>
      <c r="B116" s="38" t="s">
        <v>709</v>
      </c>
      <c r="C116" s="7" t="s">
        <v>710</v>
      </c>
      <c r="D116" s="66" t="s">
        <v>9</v>
      </c>
      <c r="E116" s="68"/>
      <c r="F116" s="68">
        <v>2</v>
      </c>
      <c r="G116" s="69">
        <f t="shared" si="1"/>
        <v>0</v>
      </c>
      <c r="I116" s="2"/>
      <c r="J116" s="3"/>
      <c r="K116" s="3"/>
      <c r="L116" s="3"/>
      <c r="M116" s="3"/>
    </row>
    <row r="117" spans="1:13" ht="15.75" thickBot="1" x14ac:dyDescent="0.3">
      <c r="A117" s="87" t="s">
        <v>827</v>
      </c>
      <c r="B117" s="38" t="s">
        <v>711</v>
      </c>
      <c r="C117" s="7" t="s">
        <v>712</v>
      </c>
      <c r="D117" s="66" t="s">
        <v>9</v>
      </c>
      <c r="E117" s="68"/>
      <c r="F117" s="68">
        <v>2</v>
      </c>
      <c r="G117" s="69">
        <f t="shared" si="1"/>
        <v>0</v>
      </c>
      <c r="I117" s="2"/>
      <c r="J117" s="3"/>
      <c r="K117" s="3"/>
      <c r="L117" s="3"/>
      <c r="M117" s="3"/>
    </row>
    <row r="118" spans="1:13" ht="15.75" thickBot="1" x14ac:dyDescent="0.3">
      <c r="A118" s="87" t="s">
        <v>2089</v>
      </c>
      <c r="B118" s="40" t="s">
        <v>713</v>
      </c>
      <c r="C118" s="41" t="s">
        <v>714</v>
      </c>
      <c r="D118" s="67" t="s">
        <v>9</v>
      </c>
      <c r="E118" s="70"/>
      <c r="F118" s="70">
        <v>2</v>
      </c>
      <c r="G118" s="71">
        <f t="shared" si="1"/>
        <v>0</v>
      </c>
      <c r="I118" s="2"/>
      <c r="J118" s="3"/>
      <c r="K118" s="3"/>
      <c r="L118" s="3"/>
      <c r="M118" s="3"/>
    </row>
    <row r="119" spans="1:13" ht="15.75" thickBot="1" x14ac:dyDescent="0.3">
      <c r="A119" s="48"/>
      <c r="B119" s="33"/>
      <c r="C119" s="37" t="s">
        <v>828</v>
      </c>
      <c r="D119" s="33"/>
      <c r="E119" s="33"/>
      <c r="F119" s="33"/>
      <c r="G119" s="49">
        <f>SUM(G7:G118)</f>
        <v>0</v>
      </c>
      <c r="I119" s="2"/>
      <c r="J119" s="3"/>
      <c r="K119" s="3"/>
      <c r="L119" s="3"/>
      <c r="M119" s="3"/>
    </row>
    <row r="120" spans="1:13" x14ac:dyDescent="0.25">
      <c r="I120" s="2"/>
      <c r="J120" s="3"/>
      <c r="K120" s="3"/>
      <c r="L120" s="3"/>
      <c r="M120" s="3"/>
    </row>
    <row r="121" spans="1:13" x14ac:dyDescent="0.25">
      <c r="I121" s="2"/>
      <c r="J121" s="3"/>
      <c r="K121" s="3"/>
      <c r="L121" s="3"/>
      <c r="M121" s="3"/>
    </row>
    <row r="122" spans="1:13" x14ac:dyDescent="0.25">
      <c r="I122" s="3"/>
      <c r="J122" s="3"/>
      <c r="K122" s="3"/>
      <c r="L122" s="3"/>
      <c r="M122" s="3"/>
    </row>
    <row r="123" spans="1:13" x14ac:dyDescent="0.25">
      <c r="I123" s="3"/>
      <c r="J123" s="3"/>
      <c r="K123" s="3"/>
      <c r="L123" s="3"/>
      <c r="M12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8"/>
  <sheetViews>
    <sheetView workbookViewId="0">
      <selection activeCell="C27" sqref="C27"/>
    </sheetView>
  </sheetViews>
  <sheetFormatPr defaultRowHeight="15" x14ac:dyDescent="0.25"/>
  <cols>
    <col min="1" max="1" width="9.5703125" customWidth="1"/>
    <col min="2" max="2" width="13.28515625" customWidth="1"/>
    <col min="3" max="3" width="29.5703125" customWidth="1"/>
    <col min="4" max="4" width="9.140625" customWidth="1"/>
    <col min="5" max="5" width="13.85546875" customWidth="1"/>
    <col min="6" max="6" width="11.140625" customWidth="1"/>
    <col min="7" max="7" width="12.5703125" customWidth="1"/>
    <col min="10" max="10" width="24.28515625" customWidth="1"/>
  </cols>
  <sheetData>
    <row r="1" spans="1:14" x14ac:dyDescent="0.25">
      <c r="A1" t="s">
        <v>0</v>
      </c>
    </row>
    <row r="3" spans="1:14" x14ac:dyDescent="0.25">
      <c r="D3" t="s">
        <v>1</v>
      </c>
    </row>
    <row r="4" spans="1:14" x14ac:dyDescent="0.25">
      <c r="D4" t="s">
        <v>1350</v>
      </c>
    </row>
    <row r="5" spans="1:14" ht="15.75" thickBot="1" x14ac:dyDescent="0.3"/>
    <row r="6" spans="1:14" ht="30.75" thickBot="1" x14ac:dyDescent="0.3">
      <c r="A6" s="42" t="s">
        <v>715</v>
      </c>
      <c r="B6" s="43" t="s">
        <v>2</v>
      </c>
      <c r="C6" s="43" t="s">
        <v>3</v>
      </c>
      <c r="D6" s="43" t="s">
        <v>4</v>
      </c>
      <c r="E6" s="43" t="s">
        <v>5</v>
      </c>
      <c r="F6" s="14" t="s">
        <v>1827</v>
      </c>
      <c r="G6" s="44" t="s">
        <v>6</v>
      </c>
    </row>
    <row r="7" spans="1:14" x14ac:dyDescent="0.25">
      <c r="A7" s="88" t="s">
        <v>1351</v>
      </c>
      <c r="B7" s="6" t="s">
        <v>829</v>
      </c>
      <c r="C7" s="6" t="s">
        <v>830</v>
      </c>
      <c r="D7" s="20" t="s">
        <v>9</v>
      </c>
      <c r="E7" s="57"/>
      <c r="F7" s="58">
        <v>5</v>
      </c>
      <c r="G7" s="60">
        <f>E7*F7</f>
        <v>0</v>
      </c>
      <c r="L7" s="50"/>
      <c r="M7" s="51"/>
      <c r="N7" s="52"/>
    </row>
    <row r="8" spans="1:14" x14ac:dyDescent="0.25">
      <c r="A8" s="89" t="s">
        <v>1352</v>
      </c>
      <c r="B8" s="6" t="s">
        <v>831</v>
      </c>
      <c r="C8" s="6" t="s">
        <v>832</v>
      </c>
      <c r="D8" s="20" t="s">
        <v>9</v>
      </c>
      <c r="E8" s="57"/>
      <c r="F8" s="58">
        <v>5</v>
      </c>
      <c r="G8" s="60">
        <f t="shared" ref="G8:G68" si="0">E8*F8</f>
        <v>0</v>
      </c>
      <c r="L8" s="50"/>
      <c r="M8" s="51"/>
      <c r="N8" s="52"/>
    </row>
    <row r="9" spans="1:14" x14ac:dyDescent="0.25">
      <c r="A9" s="89" t="s">
        <v>1353</v>
      </c>
      <c r="B9" s="6" t="s">
        <v>833</v>
      </c>
      <c r="C9" s="6" t="s">
        <v>834</v>
      </c>
      <c r="D9" s="20" t="s">
        <v>9</v>
      </c>
      <c r="E9" s="57"/>
      <c r="F9" s="58">
        <v>5</v>
      </c>
      <c r="G9" s="60">
        <f t="shared" si="0"/>
        <v>0</v>
      </c>
      <c r="L9" s="50"/>
      <c r="M9" s="51"/>
      <c r="N9" s="52"/>
    </row>
    <row r="10" spans="1:14" x14ac:dyDescent="0.25">
      <c r="A10" s="89" t="s">
        <v>1354</v>
      </c>
      <c r="B10" s="6" t="s">
        <v>835</v>
      </c>
      <c r="C10" s="6" t="s">
        <v>836</v>
      </c>
      <c r="D10" s="20" t="s">
        <v>9</v>
      </c>
      <c r="E10" s="57"/>
      <c r="F10" s="58">
        <v>5</v>
      </c>
      <c r="G10" s="60">
        <f t="shared" si="0"/>
        <v>0</v>
      </c>
      <c r="L10" s="50"/>
      <c r="M10" s="51"/>
      <c r="N10" s="52"/>
    </row>
    <row r="11" spans="1:14" x14ac:dyDescent="0.25">
      <c r="A11" s="89" t="s">
        <v>1355</v>
      </c>
      <c r="B11" s="6" t="s">
        <v>837</v>
      </c>
      <c r="C11" s="6" t="s">
        <v>838</v>
      </c>
      <c r="D11" s="20" t="s">
        <v>9</v>
      </c>
      <c r="E11" s="57"/>
      <c r="F11" s="58">
        <v>5</v>
      </c>
      <c r="G11" s="60">
        <f t="shared" si="0"/>
        <v>0</v>
      </c>
      <c r="L11" s="50"/>
      <c r="M11" s="51"/>
      <c r="N11" s="52"/>
    </row>
    <row r="12" spans="1:14" x14ac:dyDescent="0.25">
      <c r="A12" s="89" t="s">
        <v>1356</v>
      </c>
      <c r="B12" s="6" t="s">
        <v>839</v>
      </c>
      <c r="C12" s="6" t="s">
        <v>840</v>
      </c>
      <c r="D12" s="20" t="s">
        <v>9</v>
      </c>
      <c r="E12" s="57"/>
      <c r="F12" s="58">
        <v>5</v>
      </c>
      <c r="G12" s="60">
        <f t="shared" si="0"/>
        <v>0</v>
      </c>
      <c r="L12" s="50"/>
      <c r="M12" s="51"/>
      <c r="N12" s="52"/>
    </row>
    <row r="13" spans="1:14" x14ac:dyDescent="0.25">
      <c r="A13" s="89" t="s">
        <v>1357</v>
      </c>
      <c r="B13" s="6" t="s">
        <v>841</v>
      </c>
      <c r="C13" s="6" t="s">
        <v>842</v>
      </c>
      <c r="D13" s="20" t="s">
        <v>9</v>
      </c>
      <c r="E13" s="57"/>
      <c r="F13" s="58">
        <v>5</v>
      </c>
      <c r="G13" s="60">
        <f t="shared" si="0"/>
        <v>0</v>
      </c>
      <c r="L13" s="50"/>
      <c r="M13" s="51"/>
      <c r="N13" s="52"/>
    </row>
    <row r="14" spans="1:14" x14ac:dyDescent="0.25">
      <c r="A14" s="89" t="s">
        <v>1358</v>
      </c>
      <c r="B14" s="6" t="s">
        <v>843</v>
      </c>
      <c r="C14" s="6" t="s">
        <v>844</v>
      </c>
      <c r="D14" s="20" t="s">
        <v>9</v>
      </c>
      <c r="E14" s="57"/>
      <c r="F14" s="58">
        <v>5</v>
      </c>
      <c r="G14" s="60">
        <f t="shared" si="0"/>
        <v>0</v>
      </c>
      <c r="L14" s="50"/>
      <c r="M14" s="51"/>
      <c r="N14" s="52"/>
    </row>
    <row r="15" spans="1:14" x14ac:dyDescent="0.25">
      <c r="A15" s="89" t="s">
        <v>1359</v>
      </c>
      <c r="B15" s="6" t="s">
        <v>845</v>
      </c>
      <c r="C15" s="6" t="s">
        <v>846</v>
      </c>
      <c r="D15" s="20" t="s">
        <v>9</v>
      </c>
      <c r="E15" s="57"/>
      <c r="F15" s="58">
        <v>5</v>
      </c>
      <c r="G15" s="60">
        <f t="shared" si="0"/>
        <v>0</v>
      </c>
      <c r="L15" s="50"/>
      <c r="M15" s="51"/>
      <c r="N15" s="52"/>
    </row>
    <row r="16" spans="1:14" x14ac:dyDescent="0.25">
      <c r="A16" s="89" t="s">
        <v>1360</v>
      </c>
      <c r="B16" s="6" t="s">
        <v>847</v>
      </c>
      <c r="C16" s="6" t="s">
        <v>848</v>
      </c>
      <c r="D16" s="20" t="s">
        <v>9</v>
      </c>
      <c r="E16" s="57"/>
      <c r="F16" s="58">
        <v>5</v>
      </c>
      <c r="G16" s="60">
        <f t="shared" si="0"/>
        <v>0</v>
      </c>
      <c r="L16" s="50"/>
      <c r="M16" s="51"/>
      <c r="N16" s="52"/>
    </row>
    <row r="17" spans="1:14" x14ac:dyDescent="0.25">
      <c r="A17" s="89" t="s">
        <v>1361</v>
      </c>
      <c r="B17" s="6" t="s">
        <v>849</v>
      </c>
      <c r="C17" s="6" t="s">
        <v>850</v>
      </c>
      <c r="D17" s="20" t="s">
        <v>9</v>
      </c>
      <c r="E17" s="57"/>
      <c r="F17" s="58">
        <v>5</v>
      </c>
      <c r="G17" s="60">
        <f t="shared" si="0"/>
        <v>0</v>
      </c>
      <c r="L17" s="50"/>
      <c r="M17" s="51"/>
      <c r="N17" s="52"/>
    </row>
    <row r="18" spans="1:14" x14ac:dyDescent="0.25">
      <c r="A18" s="89" t="s">
        <v>1362</v>
      </c>
      <c r="B18" s="6" t="s">
        <v>851</v>
      </c>
      <c r="C18" s="6" t="s">
        <v>852</v>
      </c>
      <c r="D18" s="20" t="s">
        <v>9</v>
      </c>
      <c r="E18" s="57"/>
      <c r="F18" s="58">
        <v>5</v>
      </c>
      <c r="G18" s="60">
        <f t="shared" si="0"/>
        <v>0</v>
      </c>
      <c r="L18" s="50"/>
      <c r="M18" s="51"/>
      <c r="N18" s="52"/>
    </row>
    <row r="19" spans="1:14" x14ac:dyDescent="0.25">
      <c r="A19" s="89" t="s">
        <v>1363</v>
      </c>
      <c r="B19" s="6" t="s">
        <v>853</v>
      </c>
      <c r="C19" s="6" t="s">
        <v>854</v>
      </c>
      <c r="D19" s="20" t="s">
        <v>9</v>
      </c>
      <c r="E19" s="57"/>
      <c r="F19" s="58">
        <v>5</v>
      </c>
      <c r="G19" s="60">
        <f t="shared" si="0"/>
        <v>0</v>
      </c>
      <c r="L19" s="50"/>
      <c r="M19" s="51"/>
      <c r="N19" s="52"/>
    </row>
    <row r="20" spans="1:14" x14ac:dyDescent="0.25">
      <c r="A20" s="89" t="s">
        <v>1364</v>
      </c>
      <c r="B20" s="6" t="s">
        <v>855</v>
      </c>
      <c r="C20" s="6" t="s">
        <v>856</v>
      </c>
      <c r="D20" s="20" t="s">
        <v>9</v>
      </c>
      <c r="E20" s="57"/>
      <c r="F20" s="58">
        <v>5</v>
      </c>
      <c r="G20" s="60">
        <f t="shared" si="0"/>
        <v>0</v>
      </c>
      <c r="L20" s="50"/>
      <c r="M20" s="51"/>
      <c r="N20" s="52"/>
    </row>
    <row r="21" spans="1:14" x14ac:dyDescent="0.25">
      <c r="A21" s="89" t="s">
        <v>1365</v>
      </c>
      <c r="B21" s="6" t="s">
        <v>857</v>
      </c>
      <c r="C21" s="6" t="s">
        <v>858</v>
      </c>
      <c r="D21" s="20" t="s">
        <v>9</v>
      </c>
      <c r="E21" s="57"/>
      <c r="F21" s="58">
        <v>5</v>
      </c>
      <c r="G21" s="60">
        <f t="shared" si="0"/>
        <v>0</v>
      </c>
      <c r="L21" s="50"/>
      <c r="M21" s="51"/>
      <c r="N21" s="52"/>
    </row>
    <row r="22" spans="1:14" x14ac:dyDescent="0.25">
      <c r="A22" s="89" t="s">
        <v>1366</v>
      </c>
      <c r="B22" s="6" t="s">
        <v>859</v>
      </c>
      <c r="C22" s="6" t="s">
        <v>860</v>
      </c>
      <c r="D22" s="20" t="s">
        <v>9</v>
      </c>
      <c r="E22" s="57"/>
      <c r="F22" s="58">
        <v>5</v>
      </c>
      <c r="G22" s="60">
        <f t="shared" si="0"/>
        <v>0</v>
      </c>
      <c r="L22" s="50"/>
      <c r="M22" s="51"/>
      <c r="N22" s="52"/>
    </row>
    <row r="23" spans="1:14" x14ac:dyDescent="0.25">
      <c r="A23" s="89" t="s">
        <v>1367</v>
      </c>
      <c r="B23" s="6" t="s">
        <v>861</v>
      </c>
      <c r="C23" s="6" t="s">
        <v>862</v>
      </c>
      <c r="D23" s="20" t="s">
        <v>9</v>
      </c>
      <c r="E23" s="57"/>
      <c r="F23" s="58">
        <v>5</v>
      </c>
      <c r="G23" s="60">
        <f t="shared" si="0"/>
        <v>0</v>
      </c>
      <c r="L23" s="50"/>
      <c r="M23" s="51"/>
      <c r="N23" s="52"/>
    </row>
    <row r="24" spans="1:14" x14ac:dyDescent="0.25">
      <c r="A24" s="89" t="s">
        <v>1368</v>
      </c>
      <c r="B24" s="6" t="s">
        <v>863</v>
      </c>
      <c r="C24" s="6" t="s">
        <v>864</v>
      </c>
      <c r="D24" s="20" t="s">
        <v>9</v>
      </c>
      <c r="E24" s="57"/>
      <c r="F24" s="58">
        <v>5</v>
      </c>
      <c r="G24" s="60">
        <f t="shared" si="0"/>
        <v>0</v>
      </c>
      <c r="L24" s="50"/>
      <c r="M24" s="51"/>
      <c r="N24" s="52"/>
    </row>
    <row r="25" spans="1:14" x14ac:dyDescent="0.25">
      <c r="A25" s="89" t="s">
        <v>1369</v>
      </c>
      <c r="B25" s="6" t="s">
        <v>865</v>
      </c>
      <c r="C25" s="6" t="s">
        <v>866</v>
      </c>
      <c r="D25" s="20" t="s">
        <v>9</v>
      </c>
      <c r="E25" s="57"/>
      <c r="F25" s="58">
        <v>5</v>
      </c>
      <c r="G25" s="60">
        <f t="shared" si="0"/>
        <v>0</v>
      </c>
      <c r="L25" s="50"/>
      <c r="M25" s="51"/>
      <c r="N25" s="52"/>
    </row>
    <row r="26" spans="1:14" x14ac:dyDescent="0.25">
      <c r="A26" s="89" t="s">
        <v>1370</v>
      </c>
      <c r="B26" s="6" t="s">
        <v>867</v>
      </c>
      <c r="C26" s="6" t="s">
        <v>868</v>
      </c>
      <c r="D26" s="20" t="s">
        <v>9</v>
      </c>
      <c r="E26" s="57"/>
      <c r="F26" s="58">
        <v>5</v>
      </c>
      <c r="G26" s="60">
        <f t="shared" si="0"/>
        <v>0</v>
      </c>
      <c r="L26" s="50"/>
      <c r="M26" s="51"/>
      <c r="N26" s="52"/>
    </row>
    <row r="27" spans="1:14" x14ac:dyDescent="0.25">
      <c r="A27" s="89" t="s">
        <v>1371</v>
      </c>
      <c r="B27" s="6" t="s">
        <v>869</v>
      </c>
      <c r="C27" s="6" t="s">
        <v>870</v>
      </c>
      <c r="D27" s="20" t="s">
        <v>9</v>
      </c>
      <c r="E27" s="57"/>
      <c r="F27" s="58">
        <v>5</v>
      </c>
      <c r="G27" s="60">
        <f t="shared" si="0"/>
        <v>0</v>
      </c>
      <c r="L27" s="50"/>
      <c r="M27" s="51"/>
      <c r="N27" s="52"/>
    </row>
    <row r="28" spans="1:14" x14ac:dyDescent="0.25">
      <c r="A28" s="89" t="s">
        <v>1372</v>
      </c>
      <c r="B28" s="6" t="s">
        <v>871</v>
      </c>
      <c r="C28" s="6" t="s">
        <v>872</v>
      </c>
      <c r="D28" s="20" t="s">
        <v>9</v>
      </c>
      <c r="E28" s="57"/>
      <c r="F28" s="58">
        <v>5</v>
      </c>
      <c r="G28" s="60">
        <f t="shared" si="0"/>
        <v>0</v>
      </c>
      <c r="L28" s="50"/>
      <c r="M28" s="51"/>
      <c r="N28" s="52"/>
    </row>
    <row r="29" spans="1:14" x14ac:dyDescent="0.25">
      <c r="A29" s="89" t="s">
        <v>1373</v>
      </c>
      <c r="B29" s="6" t="s">
        <v>873</v>
      </c>
      <c r="C29" s="6" t="s">
        <v>874</v>
      </c>
      <c r="D29" s="20" t="s">
        <v>9</v>
      </c>
      <c r="E29" s="57"/>
      <c r="F29" s="58">
        <v>5</v>
      </c>
      <c r="G29" s="60">
        <f t="shared" si="0"/>
        <v>0</v>
      </c>
      <c r="L29" s="50"/>
      <c r="M29" s="51"/>
      <c r="N29" s="52"/>
    </row>
    <row r="30" spans="1:14" x14ac:dyDescent="0.25">
      <c r="A30" s="89" t="s">
        <v>1374</v>
      </c>
      <c r="B30" s="6" t="s">
        <v>875</v>
      </c>
      <c r="C30" s="6" t="s">
        <v>876</v>
      </c>
      <c r="D30" s="20" t="s">
        <v>9</v>
      </c>
      <c r="E30" s="57"/>
      <c r="F30" s="58">
        <v>5</v>
      </c>
      <c r="G30" s="60">
        <f t="shared" si="0"/>
        <v>0</v>
      </c>
      <c r="L30" s="50"/>
      <c r="M30" s="51"/>
      <c r="N30" s="52"/>
    </row>
    <row r="31" spans="1:14" x14ac:dyDescent="0.25">
      <c r="A31" s="89" t="s">
        <v>1375</v>
      </c>
      <c r="B31" s="6" t="s">
        <v>877</v>
      </c>
      <c r="C31" s="6" t="s">
        <v>878</v>
      </c>
      <c r="D31" s="20" t="s">
        <v>9</v>
      </c>
      <c r="E31" s="57"/>
      <c r="F31" s="58">
        <v>5</v>
      </c>
      <c r="G31" s="60">
        <f t="shared" si="0"/>
        <v>0</v>
      </c>
      <c r="L31" s="50"/>
      <c r="M31" s="51"/>
      <c r="N31" s="52"/>
    </row>
    <row r="32" spans="1:14" x14ac:dyDescent="0.25">
      <c r="A32" s="89" t="s">
        <v>1376</v>
      </c>
      <c r="B32" s="6" t="s">
        <v>879</v>
      </c>
      <c r="C32" s="6" t="s">
        <v>880</v>
      </c>
      <c r="D32" s="20" t="s">
        <v>9</v>
      </c>
      <c r="E32" s="57"/>
      <c r="F32" s="58">
        <v>5</v>
      </c>
      <c r="G32" s="60">
        <f t="shared" si="0"/>
        <v>0</v>
      </c>
      <c r="L32" s="50"/>
      <c r="M32" s="51"/>
      <c r="N32" s="52"/>
    </row>
    <row r="33" spans="1:14" x14ac:dyDescent="0.25">
      <c r="A33" s="89" t="s">
        <v>1377</v>
      </c>
      <c r="B33" s="6" t="s">
        <v>881</v>
      </c>
      <c r="C33" s="6" t="s">
        <v>882</v>
      </c>
      <c r="D33" s="20" t="s">
        <v>9</v>
      </c>
      <c r="E33" s="57"/>
      <c r="F33" s="58">
        <v>5</v>
      </c>
      <c r="G33" s="60">
        <f t="shared" si="0"/>
        <v>0</v>
      </c>
      <c r="L33" s="50"/>
      <c r="M33" s="51"/>
      <c r="N33" s="52"/>
    </row>
    <row r="34" spans="1:14" x14ac:dyDescent="0.25">
      <c r="A34" s="89" t="s">
        <v>1378</v>
      </c>
      <c r="B34" s="6" t="s">
        <v>883</v>
      </c>
      <c r="C34" s="6" t="s">
        <v>884</v>
      </c>
      <c r="D34" s="20" t="s">
        <v>9</v>
      </c>
      <c r="E34" s="57"/>
      <c r="F34" s="58">
        <v>5</v>
      </c>
      <c r="G34" s="60">
        <f t="shared" si="0"/>
        <v>0</v>
      </c>
      <c r="L34" s="50"/>
      <c r="M34" s="51"/>
      <c r="N34" s="52"/>
    </row>
    <row r="35" spans="1:14" x14ac:dyDescent="0.25">
      <c r="A35" s="89" t="s">
        <v>1379</v>
      </c>
      <c r="B35" s="6" t="s">
        <v>885</v>
      </c>
      <c r="C35" s="6" t="s">
        <v>886</v>
      </c>
      <c r="D35" s="20" t="s">
        <v>9</v>
      </c>
      <c r="E35" s="57"/>
      <c r="F35" s="58">
        <v>5</v>
      </c>
      <c r="G35" s="60">
        <f t="shared" si="0"/>
        <v>0</v>
      </c>
      <c r="L35" s="50"/>
      <c r="M35" s="51"/>
      <c r="N35" s="52"/>
    </row>
    <row r="36" spans="1:14" x14ac:dyDescent="0.25">
      <c r="A36" s="89" t="s">
        <v>1380</v>
      </c>
      <c r="B36" s="6" t="s">
        <v>887</v>
      </c>
      <c r="C36" s="6" t="s">
        <v>888</v>
      </c>
      <c r="D36" s="20" t="s">
        <v>9</v>
      </c>
      <c r="E36" s="57"/>
      <c r="F36" s="58">
        <v>5</v>
      </c>
      <c r="G36" s="60">
        <f t="shared" si="0"/>
        <v>0</v>
      </c>
      <c r="L36" s="50"/>
      <c r="M36" s="51"/>
      <c r="N36" s="52"/>
    </row>
    <row r="37" spans="1:14" x14ac:dyDescent="0.25">
      <c r="A37" s="89" t="s">
        <v>1381</v>
      </c>
      <c r="B37" s="6" t="s">
        <v>889</v>
      </c>
      <c r="C37" s="6" t="s">
        <v>890</v>
      </c>
      <c r="D37" s="20" t="s">
        <v>9</v>
      </c>
      <c r="E37" s="57"/>
      <c r="F37" s="58">
        <v>5</v>
      </c>
      <c r="G37" s="60">
        <f t="shared" si="0"/>
        <v>0</v>
      </c>
      <c r="L37" s="50"/>
      <c r="M37" s="51"/>
      <c r="N37" s="52"/>
    </row>
    <row r="38" spans="1:14" x14ac:dyDescent="0.25">
      <c r="A38" s="89" t="s">
        <v>1382</v>
      </c>
      <c r="B38" s="6" t="s">
        <v>891</v>
      </c>
      <c r="C38" s="6" t="s">
        <v>892</v>
      </c>
      <c r="D38" s="20" t="s">
        <v>9</v>
      </c>
      <c r="E38" s="57"/>
      <c r="F38" s="58">
        <v>5</v>
      </c>
      <c r="G38" s="60">
        <f t="shared" si="0"/>
        <v>0</v>
      </c>
      <c r="L38" s="50"/>
      <c r="M38" s="51"/>
      <c r="N38" s="52"/>
    </row>
    <row r="39" spans="1:14" x14ac:dyDescent="0.25">
      <c r="A39" s="89" t="s">
        <v>1383</v>
      </c>
      <c r="B39" s="6" t="s">
        <v>893</v>
      </c>
      <c r="C39" s="6" t="s">
        <v>894</v>
      </c>
      <c r="D39" s="20" t="s">
        <v>9</v>
      </c>
      <c r="E39" s="59"/>
      <c r="F39" s="58">
        <v>5</v>
      </c>
      <c r="G39" s="60">
        <f t="shared" si="0"/>
        <v>0</v>
      </c>
      <c r="L39" s="53"/>
      <c r="M39" s="51"/>
      <c r="N39" s="52"/>
    </row>
    <row r="40" spans="1:14" x14ac:dyDescent="0.25">
      <c r="A40" s="89" t="s">
        <v>1384</v>
      </c>
      <c r="B40" s="6" t="s">
        <v>895</v>
      </c>
      <c r="C40" s="6" t="s">
        <v>896</v>
      </c>
      <c r="D40" s="20" t="s">
        <v>9</v>
      </c>
      <c r="E40" s="59"/>
      <c r="F40" s="58">
        <v>5</v>
      </c>
      <c r="G40" s="60">
        <f t="shared" si="0"/>
        <v>0</v>
      </c>
      <c r="L40" s="53"/>
      <c r="M40" s="51"/>
      <c r="N40" s="52"/>
    </row>
    <row r="41" spans="1:14" x14ac:dyDescent="0.25">
      <c r="A41" s="89" t="s">
        <v>1385</v>
      </c>
      <c r="B41" s="6" t="s">
        <v>897</v>
      </c>
      <c r="C41" s="6" t="s">
        <v>898</v>
      </c>
      <c r="D41" s="20" t="s">
        <v>9</v>
      </c>
      <c r="E41" s="59"/>
      <c r="F41" s="58">
        <v>5</v>
      </c>
      <c r="G41" s="60">
        <f t="shared" si="0"/>
        <v>0</v>
      </c>
      <c r="L41" s="53"/>
      <c r="M41" s="51"/>
      <c r="N41" s="52"/>
    </row>
    <row r="42" spans="1:14" x14ac:dyDescent="0.25">
      <c r="A42" s="89" t="s">
        <v>1386</v>
      </c>
      <c r="B42" s="6" t="s">
        <v>899</v>
      </c>
      <c r="C42" s="6" t="s">
        <v>900</v>
      </c>
      <c r="D42" s="20" t="s">
        <v>9</v>
      </c>
      <c r="E42" s="59"/>
      <c r="F42" s="58">
        <v>5</v>
      </c>
      <c r="G42" s="60">
        <f t="shared" si="0"/>
        <v>0</v>
      </c>
      <c r="L42" s="53"/>
      <c r="M42" s="51"/>
      <c r="N42" s="52"/>
    </row>
    <row r="43" spans="1:14" x14ac:dyDescent="0.25">
      <c r="A43" s="89" t="s">
        <v>1387</v>
      </c>
      <c r="B43" s="6" t="s">
        <v>901</v>
      </c>
      <c r="C43" s="6" t="s">
        <v>902</v>
      </c>
      <c r="D43" s="20" t="s">
        <v>9</v>
      </c>
      <c r="E43" s="59"/>
      <c r="F43" s="58">
        <v>5</v>
      </c>
      <c r="G43" s="60">
        <f t="shared" si="0"/>
        <v>0</v>
      </c>
      <c r="L43" s="53"/>
      <c r="M43" s="51"/>
      <c r="N43" s="52"/>
    </row>
    <row r="44" spans="1:14" x14ac:dyDescent="0.25">
      <c r="A44" s="89" t="s">
        <v>1388</v>
      </c>
      <c r="B44" s="6" t="s">
        <v>903</v>
      </c>
      <c r="C44" s="6" t="s">
        <v>904</v>
      </c>
      <c r="D44" s="20" t="s">
        <v>9</v>
      </c>
      <c r="E44" s="59"/>
      <c r="F44" s="58">
        <v>5</v>
      </c>
      <c r="G44" s="60">
        <f t="shared" si="0"/>
        <v>0</v>
      </c>
      <c r="L44" s="53"/>
      <c r="M44" s="51"/>
      <c r="N44" s="52"/>
    </row>
    <row r="45" spans="1:14" x14ac:dyDescent="0.25">
      <c r="A45" s="89" t="s">
        <v>1389</v>
      </c>
      <c r="B45" s="6" t="s">
        <v>905</v>
      </c>
      <c r="C45" s="6" t="s">
        <v>906</v>
      </c>
      <c r="D45" s="20" t="s">
        <v>9</v>
      </c>
      <c r="E45" s="59"/>
      <c r="F45" s="58">
        <v>5</v>
      </c>
      <c r="G45" s="60">
        <f t="shared" si="0"/>
        <v>0</v>
      </c>
      <c r="L45" s="53"/>
      <c r="M45" s="51"/>
      <c r="N45" s="52"/>
    </row>
    <row r="46" spans="1:14" x14ac:dyDescent="0.25">
      <c r="A46" s="89" t="s">
        <v>1390</v>
      </c>
      <c r="B46" s="6" t="s">
        <v>907</v>
      </c>
      <c r="C46" s="6" t="s">
        <v>908</v>
      </c>
      <c r="D46" s="20" t="s">
        <v>9</v>
      </c>
      <c r="E46" s="59"/>
      <c r="F46" s="58">
        <v>5</v>
      </c>
      <c r="G46" s="60">
        <f t="shared" si="0"/>
        <v>0</v>
      </c>
      <c r="L46" s="53"/>
      <c r="M46" s="51"/>
      <c r="N46" s="52"/>
    </row>
    <row r="47" spans="1:14" x14ac:dyDescent="0.25">
      <c r="A47" s="89" t="s">
        <v>1391</v>
      </c>
      <c r="B47" s="6" t="s">
        <v>909</v>
      </c>
      <c r="C47" s="6" t="s">
        <v>910</v>
      </c>
      <c r="D47" s="20" t="s">
        <v>9</v>
      </c>
      <c r="E47" s="59"/>
      <c r="F47" s="58">
        <v>5</v>
      </c>
      <c r="G47" s="60">
        <f t="shared" si="0"/>
        <v>0</v>
      </c>
      <c r="L47" s="53"/>
      <c r="M47" s="51"/>
      <c r="N47" s="52"/>
    </row>
    <row r="48" spans="1:14" x14ac:dyDescent="0.25">
      <c r="A48" s="89" t="s">
        <v>1392</v>
      </c>
      <c r="B48" s="6" t="s">
        <v>911</v>
      </c>
      <c r="C48" s="6" t="s">
        <v>912</v>
      </c>
      <c r="D48" s="20" t="s">
        <v>9</v>
      </c>
      <c r="E48" s="59"/>
      <c r="F48" s="58">
        <v>5</v>
      </c>
      <c r="G48" s="60">
        <f t="shared" si="0"/>
        <v>0</v>
      </c>
      <c r="L48" s="53"/>
      <c r="M48" s="51"/>
      <c r="N48" s="52"/>
    </row>
    <row r="49" spans="1:14" x14ac:dyDescent="0.25">
      <c r="A49" s="89" t="s">
        <v>1393</v>
      </c>
      <c r="B49" s="6" t="s">
        <v>913</v>
      </c>
      <c r="C49" s="6" t="s">
        <v>914</v>
      </c>
      <c r="D49" s="20" t="s">
        <v>9</v>
      </c>
      <c r="E49" s="59"/>
      <c r="F49" s="58">
        <v>5</v>
      </c>
      <c r="G49" s="60">
        <f t="shared" si="0"/>
        <v>0</v>
      </c>
      <c r="L49" s="53"/>
      <c r="M49" s="51"/>
      <c r="N49" s="52"/>
    </row>
    <row r="50" spans="1:14" x14ac:dyDescent="0.25">
      <c r="A50" s="89" t="s">
        <v>1394</v>
      </c>
      <c r="B50" s="6" t="s">
        <v>915</v>
      </c>
      <c r="C50" s="6" t="s">
        <v>916</v>
      </c>
      <c r="D50" s="20" t="s">
        <v>9</v>
      </c>
      <c r="E50" s="59"/>
      <c r="F50" s="58">
        <v>5</v>
      </c>
      <c r="G50" s="60">
        <f t="shared" si="0"/>
        <v>0</v>
      </c>
      <c r="L50" s="53"/>
      <c r="M50" s="51"/>
      <c r="N50" s="52"/>
    </row>
    <row r="51" spans="1:14" x14ac:dyDescent="0.25">
      <c r="A51" s="89" t="s">
        <v>1395</v>
      </c>
      <c r="B51" s="6" t="s">
        <v>917</v>
      </c>
      <c r="C51" s="6" t="s">
        <v>918</v>
      </c>
      <c r="D51" s="20" t="s">
        <v>9</v>
      </c>
      <c r="E51" s="59"/>
      <c r="F51" s="58">
        <v>5</v>
      </c>
      <c r="G51" s="60">
        <f t="shared" si="0"/>
        <v>0</v>
      </c>
      <c r="L51" s="53"/>
      <c r="M51" s="51"/>
      <c r="N51" s="52"/>
    </row>
    <row r="52" spans="1:14" x14ac:dyDescent="0.25">
      <c r="A52" s="89" t="s">
        <v>1396</v>
      </c>
      <c r="B52" s="6" t="s">
        <v>919</v>
      </c>
      <c r="C52" s="6" t="s">
        <v>920</v>
      </c>
      <c r="D52" s="20" t="s">
        <v>9</v>
      </c>
      <c r="E52" s="59"/>
      <c r="F52" s="58">
        <v>5</v>
      </c>
      <c r="G52" s="60">
        <f t="shared" si="0"/>
        <v>0</v>
      </c>
      <c r="L52" s="53"/>
      <c r="M52" s="51"/>
      <c r="N52" s="52"/>
    </row>
    <row r="53" spans="1:14" x14ac:dyDescent="0.25">
      <c r="A53" s="89" t="s">
        <v>1397</v>
      </c>
      <c r="B53" s="6" t="s">
        <v>921</v>
      </c>
      <c r="C53" s="6" t="s">
        <v>922</v>
      </c>
      <c r="D53" s="20" t="s">
        <v>9</v>
      </c>
      <c r="E53" s="59"/>
      <c r="F53" s="58">
        <v>5</v>
      </c>
      <c r="G53" s="60">
        <f t="shared" si="0"/>
        <v>0</v>
      </c>
      <c r="L53" s="53"/>
      <c r="M53" s="51"/>
      <c r="N53" s="52"/>
    </row>
    <row r="54" spans="1:14" x14ac:dyDescent="0.25">
      <c r="A54" s="89" t="s">
        <v>1398</v>
      </c>
      <c r="B54" s="6" t="s">
        <v>923</v>
      </c>
      <c r="C54" s="6" t="s">
        <v>924</v>
      </c>
      <c r="D54" s="20" t="s">
        <v>9</v>
      </c>
      <c r="E54" s="59"/>
      <c r="F54" s="58">
        <v>5</v>
      </c>
      <c r="G54" s="60">
        <f t="shared" si="0"/>
        <v>0</v>
      </c>
      <c r="L54" s="53"/>
      <c r="M54" s="51"/>
      <c r="N54" s="52"/>
    </row>
    <row r="55" spans="1:14" x14ac:dyDescent="0.25">
      <c r="A55" s="89" t="s">
        <v>1399</v>
      </c>
      <c r="B55" s="6" t="s">
        <v>925</v>
      </c>
      <c r="C55" s="6" t="s">
        <v>926</v>
      </c>
      <c r="D55" s="20" t="s">
        <v>9</v>
      </c>
      <c r="E55" s="59"/>
      <c r="F55" s="58">
        <v>5</v>
      </c>
      <c r="G55" s="60">
        <f t="shared" si="0"/>
        <v>0</v>
      </c>
      <c r="L55" s="53"/>
      <c r="M55" s="51"/>
      <c r="N55" s="52"/>
    </row>
    <row r="56" spans="1:14" x14ac:dyDescent="0.25">
      <c r="A56" s="89" t="s">
        <v>1400</v>
      </c>
      <c r="B56" s="6" t="s">
        <v>927</v>
      </c>
      <c r="C56" s="6" t="s">
        <v>928</v>
      </c>
      <c r="D56" s="20" t="s">
        <v>9</v>
      </c>
      <c r="E56" s="59"/>
      <c r="F56" s="58">
        <v>5</v>
      </c>
      <c r="G56" s="60">
        <f t="shared" si="0"/>
        <v>0</v>
      </c>
      <c r="L56" s="53"/>
      <c r="M56" s="51"/>
      <c r="N56" s="52"/>
    </row>
    <row r="57" spans="1:14" x14ac:dyDescent="0.25">
      <c r="A57" s="89" t="s">
        <v>1401</v>
      </c>
      <c r="B57" s="6" t="s">
        <v>929</v>
      </c>
      <c r="C57" s="29" t="s">
        <v>930</v>
      </c>
      <c r="D57" s="20" t="s">
        <v>9</v>
      </c>
      <c r="E57" s="59"/>
      <c r="F57" s="58">
        <v>5</v>
      </c>
      <c r="G57" s="60">
        <f t="shared" si="0"/>
        <v>0</v>
      </c>
      <c r="J57" s="54"/>
      <c r="L57" s="53"/>
      <c r="M57" s="51"/>
      <c r="N57" s="52"/>
    </row>
    <row r="58" spans="1:14" x14ac:dyDescent="0.25">
      <c r="A58" s="89" t="s">
        <v>1402</v>
      </c>
      <c r="B58" s="6" t="s">
        <v>931</v>
      </c>
      <c r="C58" s="6" t="s">
        <v>932</v>
      </c>
      <c r="D58" s="20" t="s">
        <v>9</v>
      </c>
      <c r="E58" s="59"/>
      <c r="F58" s="58">
        <v>5</v>
      </c>
      <c r="G58" s="60">
        <f t="shared" si="0"/>
        <v>0</v>
      </c>
      <c r="L58" s="53"/>
      <c r="M58" s="51"/>
      <c r="N58" s="52"/>
    </row>
    <row r="59" spans="1:14" x14ac:dyDescent="0.25">
      <c r="A59" s="89" t="s">
        <v>1403</v>
      </c>
      <c r="B59" s="6" t="s">
        <v>933</v>
      </c>
      <c r="C59" s="6" t="s">
        <v>934</v>
      </c>
      <c r="D59" s="20" t="s">
        <v>9</v>
      </c>
      <c r="E59" s="59"/>
      <c r="F59" s="58">
        <v>5</v>
      </c>
      <c r="G59" s="60">
        <f t="shared" si="0"/>
        <v>0</v>
      </c>
      <c r="L59" s="53"/>
      <c r="M59" s="51"/>
      <c r="N59" s="52"/>
    </row>
    <row r="60" spans="1:14" x14ac:dyDescent="0.25">
      <c r="A60" s="89" t="s">
        <v>1404</v>
      </c>
      <c r="B60" s="6" t="s">
        <v>935</v>
      </c>
      <c r="C60" s="6" t="s">
        <v>936</v>
      </c>
      <c r="D60" s="20" t="s">
        <v>9</v>
      </c>
      <c r="E60" s="59"/>
      <c r="F60" s="58">
        <v>5</v>
      </c>
      <c r="G60" s="60">
        <f t="shared" si="0"/>
        <v>0</v>
      </c>
      <c r="L60" s="53"/>
      <c r="M60" s="51"/>
      <c r="N60" s="52"/>
    </row>
    <row r="61" spans="1:14" x14ac:dyDescent="0.25">
      <c r="A61" s="89" t="s">
        <v>1405</v>
      </c>
      <c r="B61" s="6" t="s">
        <v>937</v>
      </c>
      <c r="C61" s="6" t="s">
        <v>938</v>
      </c>
      <c r="D61" s="20" t="s">
        <v>9</v>
      </c>
      <c r="E61" s="59"/>
      <c r="F61" s="58">
        <v>5</v>
      </c>
      <c r="G61" s="60">
        <f t="shared" si="0"/>
        <v>0</v>
      </c>
      <c r="L61" s="53"/>
      <c r="M61" s="51"/>
      <c r="N61" s="52"/>
    </row>
    <row r="62" spans="1:14" x14ac:dyDescent="0.25">
      <c r="A62" s="89" t="s">
        <v>1406</v>
      </c>
      <c r="B62" s="6" t="s">
        <v>939</v>
      </c>
      <c r="C62" s="6" t="s">
        <v>940</v>
      </c>
      <c r="D62" s="20" t="s">
        <v>9</v>
      </c>
      <c r="E62" s="59"/>
      <c r="F62" s="58">
        <v>30</v>
      </c>
      <c r="G62" s="60">
        <f t="shared" si="0"/>
        <v>0</v>
      </c>
      <c r="L62" s="53"/>
      <c r="M62" s="51"/>
      <c r="N62" s="52"/>
    </row>
    <row r="63" spans="1:14" x14ac:dyDescent="0.25">
      <c r="A63" s="89" t="s">
        <v>1407</v>
      </c>
      <c r="B63" s="6" t="s">
        <v>941</v>
      </c>
      <c r="C63" s="6" t="s">
        <v>942</v>
      </c>
      <c r="D63" s="20" t="s">
        <v>9</v>
      </c>
      <c r="E63" s="59"/>
      <c r="F63" s="58">
        <v>5</v>
      </c>
      <c r="G63" s="60">
        <f t="shared" si="0"/>
        <v>0</v>
      </c>
      <c r="L63" s="53"/>
      <c r="M63" s="51"/>
      <c r="N63" s="52"/>
    </row>
    <row r="64" spans="1:14" x14ac:dyDescent="0.25">
      <c r="A64" s="89" t="s">
        <v>1408</v>
      </c>
      <c r="B64" s="6" t="s">
        <v>943</v>
      </c>
      <c r="C64" s="6" t="s">
        <v>944</v>
      </c>
      <c r="D64" s="20" t="s">
        <v>9</v>
      </c>
      <c r="E64" s="59"/>
      <c r="F64" s="58">
        <v>5</v>
      </c>
      <c r="G64" s="60">
        <f t="shared" si="0"/>
        <v>0</v>
      </c>
      <c r="L64" s="53"/>
      <c r="M64" s="51"/>
      <c r="N64" s="52"/>
    </row>
    <row r="65" spans="1:14" x14ac:dyDescent="0.25">
      <c r="A65" s="89" t="s">
        <v>1409</v>
      </c>
      <c r="B65" s="6" t="s">
        <v>945</v>
      </c>
      <c r="C65" s="6" t="s">
        <v>946</v>
      </c>
      <c r="D65" s="20" t="s">
        <v>9</v>
      </c>
      <c r="E65" s="59"/>
      <c r="F65" s="58">
        <v>5</v>
      </c>
      <c r="G65" s="60">
        <f t="shared" si="0"/>
        <v>0</v>
      </c>
      <c r="L65" s="53"/>
      <c r="M65" s="51"/>
      <c r="N65" s="52"/>
    </row>
    <row r="66" spans="1:14" x14ac:dyDescent="0.25">
      <c r="A66" s="89" t="s">
        <v>1410</v>
      </c>
      <c r="B66" s="6" t="s">
        <v>947</v>
      </c>
      <c r="C66" s="6" t="s">
        <v>948</v>
      </c>
      <c r="D66" s="20" t="s">
        <v>9</v>
      </c>
      <c r="E66" s="59"/>
      <c r="F66" s="58">
        <v>5</v>
      </c>
      <c r="G66" s="60">
        <f t="shared" si="0"/>
        <v>0</v>
      </c>
      <c r="L66" s="53"/>
      <c r="M66" s="51"/>
      <c r="N66" s="52"/>
    </row>
    <row r="67" spans="1:14" x14ac:dyDescent="0.25">
      <c r="A67" s="89" t="s">
        <v>1411</v>
      </c>
      <c r="B67" s="6" t="s">
        <v>949</v>
      </c>
      <c r="C67" s="6" t="s">
        <v>950</v>
      </c>
      <c r="D67" s="20" t="s">
        <v>9</v>
      </c>
      <c r="E67" s="59"/>
      <c r="F67" s="58">
        <v>5</v>
      </c>
      <c r="G67" s="60">
        <f t="shared" si="0"/>
        <v>0</v>
      </c>
      <c r="L67" s="53"/>
      <c r="M67" s="51"/>
      <c r="N67" s="52"/>
    </row>
    <row r="68" spans="1:14" x14ac:dyDescent="0.25">
      <c r="A68" s="89" t="s">
        <v>1412</v>
      </c>
      <c r="B68" s="6" t="s">
        <v>951</v>
      </c>
      <c r="C68" s="6" t="s">
        <v>952</v>
      </c>
      <c r="D68" s="20" t="s">
        <v>9</v>
      </c>
      <c r="E68" s="59"/>
      <c r="F68" s="58">
        <v>5</v>
      </c>
      <c r="G68" s="60">
        <f t="shared" si="0"/>
        <v>0</v>
      </c>
      <c r="L68" s="53"/>
      <c r="M68" s="51"/>
      <c r="N68" s="52"/>
    </row>
    <row r="69" spans="1:14" x14ac:dyDescent="0.25">
      <c r="A69" s="89" t="s">
        <v>1413</v>
      </c>
      <c r="B69" s="6" t="s">
        <v>953</v>
      </c>
      <c r="C69" s="6" t="s">
        <v>954</v>
      </c>
      <c r="D69" s="20" t="s">
        <v>9</v>
      </c>
      <c r="E69" s="59"/>
      <c r="F69" s="58">
        <v>5</v>
      </c>
      <c r="G69" s="60">
        <f t="shared" ref="G69:G127" si="1">E69*F69</f>
        <v>0</v>
      </c>
      <c r="L69" s="53"/>
      <c r="M69" s="51"/>
      <c r="N69" s="52"/>
    </row>
    <row r="70" spans="1:14" x14ac:dyDescent="0.25">
      <c r="A70" s="89" t="s">
        <v>1414</v>
      </c>
      <c r="B70" s="6" t="s">
        <v>955</v>
      </c>
      <c r="C70" s="6" t="s">
        <v>956</v>
      </c>
      <c r="D70" s="20" t="s">
        <v>9</v>
      </c>
      <c r="E70" s="59"/>
      <c r="F70" s="58">
        <v>5</v>
      </c>
      <c r="G70" s="60">
        <f t="shared" si="1"/>
        <v>0</v>
      </c>
      <c r="L70" s="53"/>
      <c r="M70" s="51"/>
      <c r="N70" s="52"/>
    </row>
    <row r="71" spans="1:14" x14ac:dyDescent="0.25">
      <c r="A71" s="89" t="s">
        <v>1415</v>
      </c>
      <c r="B71" s="6" t="s">
        <v>957</v>
      </c>
      <c r="C71" s="6" t="s">
        <v>958</v>
      </c>
      <c r="D71" s="20" t="s">
        <v>9</v>
      </c>
      <c r="E71" s="59"/>
      <c r="F71" s="58">
        <v>30</v>
      </c>
      <c r="G71" s="60">
        <f t="shared" si="1"/>
        <v>0</v>
      </c>
      <c r="L71" s="53"/>
      <c r="M71" s="51"/>
      <c r="N71" s="52"/>
    </row>
    <row r="72" spans="1:14" x14ac:dyDescent="0.25">
      <c r="A72" s="89" t="s">
        <v>1416</v>
      </c>
      <c r="B72" s="6" t="s">
        <v>959</v>
      </c>
      <c r="C72" s="6" t="s">
        <v>960</v>
      </c>
      <c r="D72" s="20" t="s">
        <v>9</v>
      </c>
      <c r="E72" s="59"/>
      <c r="F72" s="58">
        <v>5</v>
      </c>
      <c r="G72" s="60">
        <f t="shared" si="1"/>
        <v>0</v>
      </c>
      <c r="L72" s="53"/>
      <c r="M72" s="51"/>
      <c r="N72" s="52"/>
    </row>
    <row r="73" spans="1:14" x14ac:dyDescent="0.25">
      <c r="A73" s="89" t="s">
        <v>1417</v>
      </c>
      <c r="B73" s="6" t="s">
        <v>961</v>
      </c>
      <c r="C73" s="6" t="s">
        <v>962</v>
      </c>
      <c r="D73" s="20" t="s">
        <v>9</v>
      </c>
      <c r="E73" s="59"/>
      <c r="F73" s="58">
        <v>5</v>
      </c>
      <c r="G73" s="60">
        <f t="shared" si="1"/>
        <v>0</v>
      </c>
      <c r="L73" s="53"/>
      <c r="M73" s="51"/>
      <c r="N73" s="52"/>
    </row>
    <row r="74" spans="1:14" x14ac:dyDescent="0.25">
      <c r="A74" s="89" t="s">
        <v>1418</v>
      </c>
      <c r="B74" s="6" t="s">
        <v>963</v>
      </c>
      <c r="C74" s="6" t="s">
        <v>964</v>
      </c>
      <c r="D74" s="20" t="s">
        <v>9</v>
      </c>
      <c r="E74" s="59"/>
      <c r="F74" s="58">
        <v>5</v>
      </c>
      <c r="G74" s="60">
        <f t="shared" si="1"/>
        <v>0</v>
      </c>
      <c r="L74" s="53"/>
      <c r="M74" s="51"/>
      <c r="N74" s="52"/>
    </row>
    <row r="75" spans="1:14" x14ac:dyDescent="0.25">
      <c r="A75" s="89" t="s">
        <v>1419</v>
      </c>
      <c r="B75" s="6" t="s">
        <v>965</v>
      </c>
      <c r="C75" s="6" t="s">
        <v>966</v>
      </c>
      <c r="D75" s="20" t="s">
        <v>9</v>
      </c>
      <c r="E75" s="59"/>
      <c r="F75" s="58">
        <v>5</v>
      </c>
      <c r="G75" s="60">
        <f t="shared" si="1"/>
        <v>0</v>
      </c>
      <c r="L75" s="53"/>
      <c r="M75" s="51"/>
      <c r="N75" s="52"/>
    </row>
    <row r="76" spans="1:14" x14ac:dyDescent="0.25">
      <c r="A76" s="89" t="s">
        <v>1420</v>
      </c>
      <c r="B76" s="6" t="s">
        <v>967</v>
      </c>
      <c r="C76" s="6" t="s">
        <v>968</v>
      </c>
      <c r="D76" s="20" t="s">
        <v>9</v>
      </c>
      <c r="E76" s="59"/>
      <c r="F76" s="58">
        <v>5</v>
      </c>
      <c r="G76" s="60">
        <f t="shared" si="1"/>
        <v>0</v>
      </c>
      <c r="L76" s="53"/>
      <c r="M76" s="51"/>
      <c r="N76" s="52"/>
    </row>
    <row r="77" spans="1:14" x14ac:dyDescent="0.25">
      <c r="A77" s="89" t="s">
        <v>1421</v>
      </c>
      <c r="B77" s="6" t="s">
        <v>969</v>
      </c>
      <c r="C77" s="6" t="s">
        <v>970</v>
      </c>
      <c r="D77" s="20" t="s">
        <v>9</v>
      </c>
      <c r="E77" s="59"/>
      <c r="F77" s="58">
        <v>5</v>
      </c>
      <c r="G77" s="60">
        <f t="shared" si="1"/>
        <v>0</v>
      </c>
      <c r="L77" s="53"/>
      <c r="M77" s="51"/>
      <c r="N77" s="52"/>
    </row>
    <row r="78" spans="1:14" x14ac:dyDescent="0.25">
      <c r="A78" s="89" t="s">
        <v>1422</v>
      </c>
      <c r="B78" s="6" t="s">
        <v>971</v>
      </c>
      <c r="C78" s="6" t="s">
        <v>972</v>
      </c>
      <c r="D78" s="20" t="s">
        <v>9</v>
      </c>
      <c r="E78" s="59"/>
      <c r="F78" s="58">
        <v>5</v>
      </c>
      <c r="G78" s="60">
        <f t="shared" si="1"/>
        <v>0</v>
      </c>
      <c r="L78" s="53"/>
      <c r="M78" s="51"/>
      <c r="N78" s="52"/>
    </row>
    <row r="79" spans="1:14" x14ac:dyDescent="0.25">
      <c r="A79" s="89" t="s">
        <v>1423</v>
      </c>
      <c r="B79" s="6" t="s">
        <v>973</v>
      </c>
      <c r="C79" s="6" t="s">
        <v>974</v>
      </c>
      <c r="D79" s="20" t="s">
        <v>9</v>
      </c>
      <c r="E79" s="59"/>
      <c r="F79" s="58">
        <v>5</v>
      </c>
      <c r="G79" s="60">
        <f t="shared" si="1"/>
        <v>0</v>
      </c>
      <c r="L79" s="53"/>
      <c r="M79" s="51"/>
      <c r="N79" s="52"/>
    </row>
    <row r="80" spans="1:14" x14ac:dyDescent="0.25">
      <c r="A80" s="89" t="s">
        <v>1424</v>
      </c>
      <c r="B80" s="6" t="s">
        <v>975</v>
      </c>
      <c r="C80" s="6" t="s">
        <v>976</v>
      </c>
      <c r="D80" s="20" t="s">
        <v>9</v>
      </c>
      <c r="E80" s="59"/>
      <c r="F80" s="58">
        <v>40</v>
      </c>
      <c r="G80" s="60">
        <f t="shared" si="1"/>
        <v>0</v>
      </c>
      <c r="L80" s="53"/>
      <c r="M80" s="51"/>
      <c r="N80" s="52"/>
    </row>
    <row r="81" spans="1:14" x14ac:dyDescent="0.25">
      <c r="A81" s="89" t="s">
        <v>1425</v>
      </c>
      <c r="B81" s="6" t="s">
        <v>977</v>
      </c>
      <c r="C81" s="6" t="s">
        <v>978</v>
      </c>
      <c r="D81" s="20" t="s">
        <v>9</v>
      </c>
      <c r="E81" s="59"/>
      <c r="F81" s="58">
        <v>5</v>
      </c>
      <c r="G81" s="60">
        <f t="shared" si="1"/>
        <v>0</v>
      </c>
      <c r="L81" s="53"/>
      <c r="M81" s="51"/>
      <c r="N81" s="52"/>
    </row>
    <row r="82" spans="1:14" x14ac:dyDescent="0.25">
      <c r="A82" s="89" t="s">
        <v>1426</v>
      </c>
      <c r="B82" s="6" t="s">
        <v>979</v>
      </c>
      <c r="C82" s="6" t="s">
        <v>980</v>
      </c>
      <c r="D82" s="20" t="s">
        <v>9</v>
      </c>
      <c r="E82" s="59"/>
      <c r="F82" s="58">
        <v>5</v>
      </c>
      <c r="G82" s="60">
        <f t="shared" si="1"/>
        <v>0</v>
      </c>
      <c r="L82" s="53"/>
      <c r="M82" s="51"/>
      <c r="N82" s="52"/>
    </row>
    <row r="83" spans="1:14" x14ac:dyDescent="0.25">
      <c r="A83" s="89" t="s">
        <v>1427</v>
      </c>
      <c r="B83" s="6" t="s">
        <v>981</v>
      </c>
      <c r="C83" s="6" t="s">
        <v>982</v>
      </c>
      <c r="D83" s="20" t="s">
        <v>9</v>
      </c>
      <c r="E83" s="59"/>
      <c r="F83" s="58">
        <v>25</v>
      </c>
      <c r="G83" s="60">
        <f t="shared" si="1"/>
        <v>0</v>
      </c>
      <c r="L83" s="53"/>
      <c r="M83" s="51"/>
      <c r="N83" s="52"/>
    </row>
    <row r="84" spans="1:14" x14ac:dyDescent="0.25">
      <c r="A84" s="89" t="s">
        <v>1428</v>
      </c>
      <c r="B84" s="6" t="s">
        <v>983</v>
      </c>
      <c r="C84" s="6" t="s">
        <v>984</v>
      </c>
      <c r="D84" s="20" t="s">
        <v>9</v>
      </c>
      <c r="E84" s="59"/>
      <c r="F84" s="58">
        <v>5</v>
      </c>
      <c r="G84" s="60">
        <f t="shared" si="1"/>
        <v>0</v>
      </c>
      <c r="L84" s="53"/>
      <c r="M84" s="51"/>
      <c r="N84" s="52"/>
    </row>
    <row r="85" spans="1:14" x14ac:dyDescent="0.25">
      <c r="A85" s="89" t="s">
        <v>1429</v>
      </c>
      <c r="B85" s="6" t="s">
        <v>985</v>
      </c>
      <c r="C85" s="6" t="s">
        <v>986</v>
      </c>
      <c r="D85" s="20" t="s">
        <v>9</v>
      </c>
      <c r="E85" s="59"/>
      <c r="F85" s="58">
        <v>5</v>
      </c>
      <c r="G85" s="60">
        <f t="shared" si="1"/>
        <v>0</v>
      </c>
      <c r="L85" s="53"/>
      <c r="M85" s="51"/>
      <c r="N85" s="52"/>
    </row>
    <row r="86" spans="1:14" x14ac:dyDescent="0.25">
      <c r="A86" s="89" t="s">
        <v>1430</v>
      </c>
      <c r="B86" s="6" t="s">
        <v>987</v>
      </c>
      <c r="C86" s="6" t="s">
        <v>988</v>
      </c>
      <c r="D86" s="20" t="s">
        <v>9</v>
      </c>
      <c r="E86" s="59"/>
      <c r="F86" s="58">
        <v>5</v>
      </c>
      <c r="G86" s="60">
        <f t="shared" si="1"/>
        <v>0</v>
      </c>
      <c r="L86" s="53"/>
      <c r="M86" s="51"/>
      <c r="N86" s="52"/>
    </row>
    <row r="87" spans="1:14" x14ac:dyDescent="0.25">
      <c r="A87" s="89" t="s">
        <v>1431</v>
      </c>
      <c r="B87" s="6" t="s">
        <v>989</v>
      </c>
      <c r="C87" s="6" t="s">
        <v>990</v>
      </c>
      <c r="D87" s="20" t="s">
        <v>9</v>
      </c>
      <c r="E87" s="59"/>
      <c r="F87" s="58">
        <v>5</v>
      </c>
      <c r="G87" s="60">
        <f t="shared" si="1"/>
        <v>0</v>
      </c>
      <c r="L87" s="53"/>
      <c r="M87" s="51"/>
      <c r="N87" s="52"/>
    </row>
    <row r="88" spans="1:14" x14ac:dyDescent="0.25">
      <c r="A88" s="89" t="s">
        <v>1432</v>
      </c>
      <c r="B88" s="6" t="s">
        <v>991</v>
      </c>
      <c r="C88" s="6" t="s">
        <v>992</v>
      </c>
      <c r="D88" s="20" t="s">
        <v>9</v>
      </c>
      <c r="E88" s="59"/>
      <c r="F88" s="58">
        <v>5</v>
      </c>
      <c r="G88" s="60">
        <f t="shared" si="1"/>
        <v>0</v>
      </c>
      <c r="L88" s="53"/>
      <c r="M88" s="51"/>
      <c r="N88" s="52"/>
    </row>
    <row r="89" spans="1:14" x14ac:dyDescent="0.25">
      <c r="A89" s="89" t="s">
        <v>1433</v>
      </c>
      <c r="B89" s="6" t="s">
        <v>993</v>
      </c>
      <c r="C89" s="6" t="s">
        <v>994</v>
      </c>
      <c r="D89" s="20" t="s">
        <v>9</v>
      </c>
      <c r="E89" s="59"/>
      <c r="F89" s="58">
        <v>100</v>
      </c>
      <c r="G89" s="60">
        <f t="shared" si="1"/>
        <v>0</v>
      </c>
      <c r="L89" s="53"/>
      <c r="M89" s="51"/>
      <c r="N89" s="52"/>
    </row>
    <row r="90" spans="1:14" x14ac:dyDescent="0.25">
      <c r="A90" s="89" t="s">
        <v>1434</v>
      </c>
      <c r="B90" s="6" t="s">
        <v>995</v>
      </c>
      <c r="C90" s="6" t="s">
        <v>996</v>
      </c>
      <c r="D90" s="20" t="s">
        <v>9</v>
      </c>
      <c r="E90" s="59"/>
      <c r="F90" s="58">
        <v>10</v>
      </c>
      <c r="G90" s="60">
        <f t="shared" si="1"/>
        <v>0</v>
      </c>
      <c r="L90" s="53"/>
      <c r="M90" s="51"/>
      <c r="N90" s="52"/>
    </row>
    <row r="91" spans="1:14" x14ac:dyDescent="0.25">
      <c r="A91" s="89" t="s">
        <v>1435</v>
      </c>
      <c r="B91" s="6" t="s">
        <v>997</v>
      </c>
      <c r="C91" s="6" t="s">
        <v>998</v>
      </c>
      <c r="D91" s="20" t="s">
        <v>9</v>
      </c>
      <c r="E91" s="59"/>
      <c r="F91" s="58">
        <v>50</v>
      </c>
      <c r="G91" s="60">
        <f t="shared" si="1"/>
        <v>0</v>
      </c>
      <c r="L91" s="53"/>
      <c r="M91" s="51"/>
      <c r="N91" s="52"/>
    </row>
    <row r="92" spans="1:14" x14ac:dyDescent="0.25">
      <c r="A92" s="89" t="s">
        <v>1436</v>
      </c>
      <c r="B92" s="6" t="s">
        <v>999</v>
      </c>
      <c r="C92" s="6" t="s">
        <v>1000</v>
      </c>
      <c r="D92" s="20" t="s">
        <v>9</v>
      </c>
      <c r="E92" s="59"/>
      <c r="F92" s="58">
        <v>40</v>
      </c>
      <c r="G92" s="60">
        <f t="shared" si="1"/>
        <v>0</v>
      </c>
      <c r="L92" s="53"/>
      <c r="M92" s="51"/>
      <c r="N92" s="52"/>
    </row>
    <row r="93" spans="1:14" x14ac:dyDescent="0.25">
      <c r="A93" s="89" t="s">
        <v>1437</v>
      </c>
      <c r="B93" s="6" t="s">
        <v>1001</v>
      </c>
      <c r="C93" s="6" t="s">
        <v>1002</v>
      </c>
      <c r="D93" s="20" t="s">
        <v>9</v>
      </c>
      <c r="E93" s="59"/>
      <c r="F93" s="58">
        <v>5</v>
      </c>
      <c r="G93" s="60">
        <f t="shared" si="1"/>
        <v>0</v>
      </c>
      <c r="L93" s="53"/>
      <c r="M93" s="51"/>
      <c r="N93" s="52"/>
    </row>
    <row r="94" spans="1:14" x14ac:dyDescent="0.25">
      <c r="A94" s="89" t="s">
        <v>1438</v>
      </c>
      <c r="B94" s="6" t="s">
        <v>1003</v>
      </c>
      <c r="C94" s="6" t="s">
        <v>1004</v>
      </c>
      <c r="D94" s="20" t="s">
        <v>9</v>
      </c>
      <c r="E94" s="59"/>
      <c r="F94" s="58">
        <v>5</v>
      </c>
      <c r="G94" s="60">
        <f t="shared" si="1"/>
        <v>0</v>
      </c>
      <c r="L94" s="53"/>
      <c r="M94" s="51"/>
      <c r="N94" s="52"/>
    </row>
    <row r="95" spans="1:14" x14ac:dyDescent="0.25">
      <c r="A95" s="89" t="s">
        <v>1439</v>
      </c>
      <c r="B95" s="6" t="s">
        <v>1005</v>
      </c>
      <c r="C95" s="6" t="s">
        <v>1006</v>
      </c>
      <c r="D95" s="20" t="s">
        <v>9</v>
      </c>
      <c r="E95" s="59"/>
      <c r="F95" s="58">
        <v>5</v>
      </c>
      <c r="G95" s="60">
        <f t="shared" si="1"/>
        <v>0</v>
      </c>
      <c r="L95" s="53"/>
      <c r="M95" s="51"/>
      <c r="N95" s="52"/>
    </row>
    <row r="96" spans="1:14" x14ac:dyDescent="0.25">
      <c r="A96" s="89" t="s">
        <v>1440</v>
      </c>
      <c r="B96" s="6" t="s">
        <v>1007</v>
      </c>
      <c r="C96" s="6" t="s">
        <v>1008</v>
      </c>
      <c r="D96" s="20" t="s">
        <v>9</v>
      </c>
      <c r="E96" s="59"/>
      <c r="F96" s="58">
        <v>5</v>
      </c>
      <c r="G96" s="60">
        <f t="shared" si="1"/>
        <v>0</v>
      </c>
      <c r="L96" s="53"/>
      <c r="M96" s="51"/>
      <c r="N96" s="52"/>
    </row>
    <row r="97" spans="1:14" x14ac:dyDescent="0.25">
      <c r="A97" s="89" t="s">
        <v>1441</v>
      </c>
      <c r="B97" s="6" t="s">
        <v>1009</v>
      </c>
      <c r="C97" s="6" t="s">
        <v>1010</v>
      </c>
      <c r="D97" s="20" t="s">
        <v>9</v>
      </c>
      <c r="E97" s="59"/>
      <c r="F97" s="58">
        <v>5</v>
      </c>
      <c r="G97" s="60">
        <f t="shared" si="1"/>
        <v>0</v>
      </c>
      <c r="L97" s="53"/>
      <c r="M97" s="51"/>
      <c r="N97" s="52"/>
    </row>
    <row r="98" spans="1:14" x14ac:dyDescent="0.25">
      <c r="A98" s="89" t="s">
        <v>1442</v>
      </c>
      <c r="B98" s="6" t="s">
        <v>1011</v>
      </c>
      <c r="C98" s="6" t="s">
        <v>1012</v>
      </c>
      <c r="D98" s="20" t="s">
        <v>9</v>
      </c>
      <c r="E98" s="59"/>
      <c r="F98" s="58">
        <v>5</v>
      </c>
      <c r="G98" s="60">
        <f t="shared" si="1"/>
        <v>0</v>
      </c>
      <c r="L98" s="53"/>
      <c r="M98" s="51"/>
      <c r="N98" s="52"/>
    </row>
    <row r="99" spans="1:14" x14ac:dyDescent="0.25">
      <c r="A99" s="89" t="s">
        <v>1443</v>
      </c>
      <c r="B99" s="6" t="s">
        <v>1013</v>
      </c>
      <c r="C99" s="6" t="s">
        <v>1014</v>
      </c>
      <c r="D99" s="20" t="s">
        <v>9</v>
      </c>
      <c r="E99" s="59"/>
      <c r="F99" s="58">
        <v>1</v>
      </c>
      <c r="G99" s="60">
        <f t="shared" si="1"/>
        <v>0</v>
      </c>
      <c r="L99" s="53"/>
      <c r="M99" s="51"/>
      <c r="N99" s="52"/>
    </row>
    <row r="100" spans="1:14" x14ac:dyDescent="0.25">
      <c r="A100" s="89" t="s">
        <v>1444</v>
      </c>
      <c r="B100" s="6" t="s">
        <v>1015</v>
      </c>
      <c r="C100" s="6" t="s">
        <v>1016</v>
      </c>
      <c r="D100" s="20" t="s">
        <v>9</v>
      </c>
      <c r="E100" s="59"/>
      <c r="F100" s="58">
        <v>1</v>
      </c>
      <c r="G100" s="60">
        <f t="shared" si="1"/>
        <v>0</v>
      </c>
      <c r="L100" s="53"/>
      <c r="M100" s="51"/>
      <c r="N100" s="52"/>
    </row>
    <row r="101" spans="1:14" x14ac:dyDescent="0.25">
      <c r="A101" s="89" t="s">
        <v>1445</v>
      </c>
      <c r="B101" s="6" t="s">
        <v>1017</v>
      </c>
      <c r="C101" s="6" t="s">
        <v>1018</v>
      </c>
      <c r="D101" s="20" t="s">
        <v>9</v>
      </c>
      <c r="E101" s="59"/>
      <c r="F101" s="58">
        <v>1</v>
      </c>
      <c r="G101" s="60">
        <f t="shared" si="1"/>
        <v>0</v>
      </c>
      <c r="L101" s="53"/>
      <c r="M101" s="51"/>
      <c r="N101" s="52"/>
    </row>
    <row r="102" spans="1:14" x14ac:dyDescent="0.25">
      <c r="A102" s="89" t="s">
        <v>1446</v>
      </c>
      <c r="B102" s="6" t="s">
        <v>1019</v>
      </c>
      <c r="C102" s="6" t="s">
        <v>1020</v>
      </c>
      <c r="D102" s="20" t="s">
        <v>9</v>
      </c>
      <c r="E102" s="59"/>
      <c r="F102" s="58">
        <v>1</v>
      </c>
      <c r="G102" s="60">
        <f t="shared" si="1"/>
        <v>0</v>
      </c>
      <c r="L102" s="53"/>
      <c r="M102" s="51"/>
      <c r="N102" s="52"/>
    </row>
    <row r="103" spans="1:14" x14ac:dyDescent="0.25">
      <c r="A103" s="89" t="s">
        <v>1447</v>
      </c>
      <c r="B103" s="6" t="s">
        <v>1021</v>
      </c>
      <c r="C103" s="6" t="s">
        <v>1022</v>
      </c>
      <c r="D103" s="20" t="s">
        <v>9</v>
      </c>
      <c r="E103" s="59"/>
      <c r="F103" s="58">
        <v>1</v>
      </c>
      <c r="G103" s="60">
        <f t="shared" si="1"/>
        <v>0</v>
      </c>
      <c r="L103" s="53"/>
      <c r="M103" s="51"/>
      <c r="N103" s="52"/>
    </row>
    <row r="104" spans="1:14" x14ac:dyDescent="0.25">
      <c r="A104" s="89" t="s">
        <v>1448</v>
      </c>
      <c r="B104" s="6" t="s">
        <v>1023</v>
      </c>
      <c r="C104" s="6" t="s">
        <v>1024</v>
      </c>
      <c r="D104" s="20" t="s">
        <v>9</v>
      </c>
      <c r="E104" s="59"/>
      <c r="F104" s="58">
        <v>1</v>
      </c>
      <c r="G104" s="60">
        <f t="shared" si="1"/>
        <v>0</v>
      </c>
      <c r="L104" s="53"/>
      <c r="M104" s="51"/>
      <c r="N104" s="52"/>
    </row>
    <row r="105" spans="1:14" x14ac:dyDescent="0.25">
      <c r="A105" s="89" t="s">
        <v>1449</v>
      </c>
      <c r="B105" s="6" t="s">
        <v>1025</v>
      </c>
      <c r="C105" s="6" t="s">
        <v>1026</v>
      </c>
      <c r="D105" s="20" t="s">
        <v>9</v>
      </c>
      <c r="E105" s="59"/>
      <c r="F105" s="58">
        <v>1</v>
      </c>
      <c r="G105" s="60">
        <f t="shared" si="1"/>
        <v>0</v>
      </c>
      <c r="L105" s="53"/>
      <c r="M105" s="51"/>
      <c r="N105" s="52"/>
    </row>
    <row r="106" spans="1:14" x14ac:dyDescent="0.25">
      <c r="A106" s="89" t="s">
        <v>1450</v>
      </c>
      <c r="B106" s="6" t="s">
        <v>1027</v>
      </c>
      <c r="C106" s="6" t="s">
        <v>1028</v>
      </c>
      <c r="D106" s="20" t="s">
        <v>9</v>
      </c>
      <c r="E106" s="59"/>
      <c r="F106" s="58">
        <v>1</v>
      </c>
      <c r="G106" s="60">
        <f t="shared" si="1"/>
        <v>0</v>
      </c>
      <c r="L106" s="53"/>
      <c r="M106" s="51"/>
      <c r="N106" s="52"/>
    </row>
    <row r="107" spans="1:14" x14ac:dyDescent="0.25">
      <c r="A107" s="89" t="s">
        <v>1451</v>
      </c>
      <c r="B107" s="6" t="s">
        <v>1029</v>
      </c>
      <c r="C107" s="6" t="s">
        <v>1030</v>
      </c>
      <c r="D107" s="20" t="s">
        <v>9</v>
      </c>
      <c r="E107" s="59"/>
      <c r="F107" s="58">
        <v>1</v>
      </c>
      <c r="G107" s="60">
        <f t="shared" si="1"/>
        <v>0</v>
      </c>
      <c r="L107" s="53"/>
      <c r="M107" s="51"/>
      <c r="N107" s="52"/>
    </row>
    <row r="108" spans="1:14" x14ac:dyDescent="0.25">
      <c r="A108" s="89" t="s">
        <v>1452</v>
      </c>
      <c r="B108" s="6" t="s">
        <v>1031</v>
      </c>
      <c r="C108" s="6" t="s">
        <v>1032</v>
      </c>
      <c r="D108" s="20" t="s">
        <v>9</v>
      </c>
      <c r="E108" s="59"/>
      <c r="F108" s="58">
        <v>1</v>
      </c>
      <c r="G108" s="60">
        <f t="shared" si="1"/>
        <v>0</v>
      </c>
      <c r="L108" s="53"/>
      <c r="M108" s="51"/>
      <c r="N108" s="52"/>
    </row>
    <row r="109" spans="1:14" x14ac:dyDescent="0.25">
      <c r="A109" s="89" t="s">
        <v>1453</v>
      </c>
      <c r="B109" s="6" t="s">
        <v>1033</v>
      </c>
      <c r="C109" s="6" t="s">
        <v>1034</v>
      </c>
      <c r="D109" s="20" t="s">
        <v>9</v>
      </c>
      <c r="E109" s="59"/>
      <c r="F109" s="58">
        <v>1</v>
      </c>
      <c r="G109" s="60">
        <f t="shared" si="1"/>
        <v>0</v>
      </c>
      <c r="L109" s="53"/>
      <c r="M109" s="51"/>
      <c r="N109" s="52"/>
    </row>
    <row r="110" spans="1:14" x14ac:dyDescent="0.25">
      <c r="A110" s="89" t="s">
        <v>1454</v>
      </c>
      <c r="B110" s="6" t="s">
        <v>1035</v>
      </c>
      <c r="C110" s="6" t="s">
        <v>1036</v>
      </c>
      <c r="D110" s="20" t="s">
        <v>9</v>
      </c>
      <c r="E110" s="59"/>
      <c r="F110" s="58">
        <v>1</v>
      </c>
      <c r="G110" s="60">
        <f t="shared" si="1"/>
        <v>0</v>
      </c>
      <c r="L110" s="53"/>
      <c r="M110" s="51"/>
      <c r="N110" s="52"/>
    </row>
    <row r="111" spans="1:14" x14ac:dyDescent="0.25">
      <c r="A111" s="89" t="s">
        <v>1455</v>
      </c>
      <c r="B111" s="6" t="s">
        <v>1037</v>
      </c>
      <c r="C111" s="6" t="s">
        <v>1038</v>
      </c>
      <c r="D111" s="20" t="s">
        <v>9</v>
      </c>
      <c r="E111" s="59"/>
      <c r="F111" s="58">
        <v>1</v>
      </c>
      <c r="G111" s="60">
        <f t="shared" si="1"/>
        <v>0</v>
      </c>
      <c r="L111" s="53"/>
      <c r="M111" s="51"/>
      <c r="N111" s="52"/>
    </row>
    <row r="112" spans="1:14" x14ac:dyDescent="0.25">
      <c r="A112" s="89" t="s">
        <v>1456</v>
      </c>
      <c r="B112" s="6" t="s">
        <v>1039</v>
      </c>
      <c r="C112" s="6" t="s">
        <v>1040</v>
      </c>
      <c r="D112" s="20" t="s">
        <v>9</v>
      </c>
      <c r="E112" s="59"/>
      <c r="F112" s="58">
        <v>1</v>
      </c>
      <c r="G112" s="60">
        <f t="shared" si="1"/>
        <v>0</v>
      </c>
      <c r="L112" s="53"/>
      <c r="M112" s="51"/>
      <c r="N112" s="52"/>
    </row>
    <row r="113" spans="1:14" x14ac:dyDescent="0.25">
      <c r="A113" s="89" t="s">
        <v>1457</v>
      </c>
      <c r="B113" s="6" t="s">
        <v>1041</v>
      </c>
      <c r="C113" s="6" t="s">
        <v>1042</v>
      </c>
      <c r="D113" s="20" t="s">
        <v>9</v>
      </c>
      <c r="E113" s="59"/>
      <c r="F113" s="58">
        <v>1</v>
      </c>
      <c r="G113" s="60">
        <f t="shared" si="1"/>
        <v>0</v>
      </c>
      <c r="L113" s="53"/>
      <c r="M113" s="51"/>
      <c r="N113" s="52"/>
    </row>
    <row r="114" spans="1:14" x14ac:dyDescent="0.25">
      <c r="A114" s="89" t="s">
        <v>1458</v>
      </c>
      <c r="B114" s="6" t="s">
        <v>1043</v>
      </c>
      <c r="C114" s="6" t="s">
        <v>1044</v>
      </c>
      <c r="D114" s="20" t="s">
        <v>9</v>
      </c>
      <c r="E114" s="59"/>
      <c r="F114" s="58">
        <v>1</v>
      </c>
      <c r="G114" s="60">
        <f t="shared" si="1"/>
        <v>0</v>
      </c>
      <c r="L114" s="53"/>
      <c r="M114" s="51"/>
      <c r="N114" s="52"/>
    </row>
    <row r="115" spans="1:14" x14ac:dyDescent="0.25">
      <c r="A115" s="89" t="s">
        <v>1459</v>
      </c>
      <c r="B115" s="6" t="s">
        <v>1045</v>
      </c>
      <c r="C115" s="6" t="s">
        <v>1046</v>
      </c>
      <c r="D115" s="20" t="s">
        <v>9</v>
      </c>
      <c r="E115" s="59"/>
      <c r="F115" s="58">
        <v>1</v>
      </c>
      <c r="G115" s="60">
        <f t="shared" si="1"/>
        <v>0</v>
      </c>
      <c r="L115" s="53"/>
      <c r="M115" s="51"/>
      <c r="N115" s="52"/>
    </row>
    <row r="116" spans="1:14" x14ac:dyDescent="0.25">
      <c r="A116" s="89" t="s">
        <v>1460</v>
      </c>
      <c r="B116" s="6" t="s">
        <v>1047</v>
      </c>
      <c r="C116" s="6" t="s">
        <v>1048</v>
      </c>
      <c r="D116" s="20" t="s">
        <v>9</v>
      </c>
      <c r="E116" s="59"/>
      <c r="F116" s="58">
        <v>1</v>
      </c>
      <c r="G116" s="60">
        <f t="shared" si="1"/>
        <v>0</v>
      </c>
      <c r="L116" s="53"/>
      <c r="M116" s="51"/>
      <c r="N116" s="52"/>
    </row>
    <row r="117" spans="1:14" x14ac:dyDescent="0.25">
      <c r="A117" s="89" t="s">
        <v>1461</v>
      </c>
      <c r="B117" s="6" t="s">
        <v>1049</v>
      </c>
      <c r="C117" s="6" t="s">
        <v>1050</v>
      </c>
      <c r="D117" s="20" t="s">
        <v>9</v>
      </c>
      <c r="E117" s="59"/>
      <c r="F117" s="58">
        <v>1</v>
      </c>
      <c r="G117" s="60">
        <f t="shared" si="1"/>
        <v>0</v>
      </c>
      <c r="L117" s="53"/>
      <c r="M117" s="51"/>
      <c r="N117" s="52"/>
    </row>
    <row r="118" spans="1:14" x14ac:dyDescent="0.25">
      <c r="A118" s="89" t="s">
        <v>1462</v>
      </c>
      <c r="B118" s="6" t="s">
        <v>1051</v>
      </c>
      <c r="C118" s="6" t="s">
        <v>1052</v>
      </c>
      <c r="D118" s="20" t="s">
        <v>9</v>
      </c>
      <c r="E118" s="59"/>
      <c r="F118" s="58">
        <v>1</v>
      </c>
      <c r="G118" s="60">
        <f t="shared" si="1"/>
        <v>0</v>
      </c>
      <c r="L118" s="53"/>
      <c r="M118" s="51"/>
      <c r="N118" s="52"/>
    </row>
    <row r="119" spans="1:14" x14ac:dyDescent="0.25">
      <c r="A119" s="89" t="s">
        <v>1463</v>
      </c>
      <c r="B119" s="6" t="s">
        <v>1053</v>
      </c>
      <c r="C119" s="6" t="s">
        <v>1054</v>
      </c>
      <c r="D119" s="20" t="s">
        <v>9</v>
      </c>
      <c r="E119" s="59"/>
      <c r="F119" s="58">
        <v>1</v>
      </c>
      <c r="G119" s="60">
        <f t="shared" si="1"/>
        <v>0</v>
      </c>
      <c r="L119" s="53"/>
      <c r="M119" s="51"/>
      <c r="N119" s="52"/>
    </row>
    <row r="120" spans="1:14" x14ac:dyDescent="0.25">
      <c r="A120" s="89" t="s">
        <v>1464</v>
      </c>
      <c r="B120" s="6" t="s">
        <v>1055</v>
      </c>
      <c r="C120" s="6" t="s">
        <v>1056</v>
      </c>
      <c r="D120" s="20" t="s">
        <v>9</v>
      </c>
      <c r="E120" s="59"/>
      <c r="F120" s="58">
        <v>1</v>
      </c>
      <c r="G120" s="60">
        <f t="shared" si="1"/>
        <v>0</v>
      </c>
      <c r="L120" s="53"/>
      <c r="M120" s="51"/>
      <c r="N120" s="52"/>
    </row>
    <row r="121" spans="1:14" x14ac:dyDescent="0.25">
      <c r="A121" s="89" t="s">
        <v>1465</v>
      </c>
      <c r="B121" s="6" t="s">
        <v>1057</v>
      </c>
      <c r="C121" s="6" t="s">
        <v>1058</v>
      </c>
      <c r="D121" s="20" t="s">
        <v>9</v>
      </c>
      <c r="E121" s="59"/>
      <c r="F121" s="58">
        <v>1</v>
      </c>
      <c r="G121" s="60">
        <f t="shared" si="1"/>
        <v>0</v>
      </c>
      <c r="L121" s="53"/>
      <c r="M121" s="51"/>
      <c r="N121" s="52"/>
    </row>
    <row r="122" spans="1:14" x14ac:dyDescent="0.25">
      <c r="A122" s="89" t="s">
        <v>1466</v>
      </c>
      <c r="B122" s="6" t="s">
        <v>1059</v>
      </c>
      <c r="C122" s="6" t="s">
        <v>1060</v>
      </c>
      <c r="D122" s="20" t="s">
        <v>9</v>
      </c>
      <c r="E122" s="59"/>
      <c r="F122" s="58">
        <v>1</v>
      </c>
      <c r="G122" s="60">
        <f t="shared" si="1"/>
        <v>0</v>
      </c>
      <c r="L122" s="53"/>
      <c r="M122" s="51"/>
      <c r="N122" s="52"/>
    </row>
    <row r="123" spans="1:14" x14ac:dyDescent="0.25">
      <c r="A123" s="89" t="s">
        <v>1467</v>
      </c>
      <c r="B123" s="6" t="s">
        <v>1061</v>
      </c>
      <c r="C123" s="6" t="s">
        <v>1062</v>
      </c>
      <c r="D123" s="20" t="s">
        <v>9</v>
      </c>
      <c r="E123" s="59"/>
      <c r="F123" s="58">
        <v>1</v>
      </c>
      <c r="G123" s="60">
        <f t="shared" si="1"/>
        <v>0</v>
      </c>
      <c r="L123" s="53"/>
      <c r="M123" s="51"/>
      <c r="N123" s="52"/>
    </row>
    <row r="124" spans="1:14" x14ac:dyDescent="0.25">
      <c r="A124" s="89" t="s">
        <v>1468</v>
      </c>
      <c r="B124" s="6" t="s">
        <v>1063</v>
      </c>
      <c r="C124" s="6" t="s">
        <v>1064</v>
      </c>
      <c r="D124" s="20" t="s">
        <v>9</v>
      </c>
      <c r="E124" s="59"/>
      <c r="F124" s="58">
        <v>1</v>
      </c>
      <c r="G124" s="60">
        <f t="shared" si="1"/>
        <v>0</v>
      </c>
      <c r="L124" s="53"/>
      <c r="M124" s="51"/>
      <c r="N124" s="52"/>
    </row>
    <row r="125" spans="1:14" x14ac:dyDescent="0.25">
      <c r="A125" s="89" t="s">
        <v>1469</v>
      </c>
      <c r="B125" s="6" t="s">
        <v>1065</v>
      </c>
      <c r="C125" s="6" t="s">
        <v>1066</v>
      </c>
      <c r="D125" s="20" t="s">
        <v>9</v>
      </c>
      <c r="E125" s="59"/>
      <c r="F125" s="58">
        <v>5</v>
      </c>
      <c r="G125" s="60">
        <f t="shared" si="1"/>
        <v>0</v>
      </c>
      <c r="L125" s="53"/>
      <c r="M125" s="51"/>
      <c r="N125" s="52"/>
    </row>
    <row r="126" spans="1:14" x14ac:dyDescent="0.25">
      <c r="A126" s="89" t="s">
        <v>1470</v>
      </c>
      <c r="B126" s="6" t="s">
        <v>1067</v>
      </c>
      <c r="C126" s="6" t="s">
        <v>1068</v>
      </c>
      <c r="D126" s="20" t="s">
        <v>9</v>
      </c>
      <c r="E126" s="59"/>
      <c r="F126" s="58">
        <v>5</v>
      </c>
      <c r="G126" s="60">
        <f t="shared" si="1"/>
        <v>0</v>
      </c>
      <c r="L126" s="53"/>
      <c r="M126" s="51"/>
      <c r="N126" s="52"/>
    </row>
    <row r="127" spans="1:14" x14ac:dyDescent="0.25">
      <c r="A127" s="89" t="s">
        <v>1471</v>
      </c>
      <c r="B127" s="6" t="s">
        <v>1069</v>
      </c>
      <c r="C127" s="6" t="s">
        <v>1070</v>
      </c>
      <c r="D127" s="20" t="s">
        <v>9</v>
      </c>
      <c r="E127" s="59"/>
      <c r="F127" s="58">
        <v>5</v>
      </c>
      <c r="G127" s="60">
        <f t="shared" si="1"/>
        <v>0</v>
      </c>
      <c r="L127" s="53"/>
      <c r="M127" s="51"/>
      <c r="N127" s="52"/>
    </row>
    <row r="128" spans="1:14" x14ac:dyDescent="0.25">
      <c r="A128" s="89" t="s">
        <v>1472</v>
      </c>
      <c r="B128" s="6" t="s">
        <v>1071</v>
      </c>
      <c r="C128" s="6" t="s">
        <v>1072</v>
      </c>
      <c r="D128" s="20" t="s">
        <v>9</v>
      </c>
      <c r="E128" s="59"/>
      <c r="F128" s="58">
        <v>5</v>
      </c>
      <c r="G128" s="60">
        <f t="shared" ref="G128:G189" si="2">E128*F128</f>
        <v>0</v>
      </c>
      <c r="L128" s="53"/>
      <c r="M128" s="51"/>
      <c r="N128" s="52"/>
    </row>
    <row r="129" spans="1:14" x14ac:dyDescent="0.25">
      <c r="A129" s="89" t="s">
        <v>1473</v>
      </c>
      <c r="B129" s="6" t="s">
        <v>1073</v>
      </c>
      <c r="C129" s="6" t="s">
        <v>1074</v>
      </c>
      <c r="D129" s="20" t="s">
        <v>9</v>
      </c>
      <c r="E129" s="59"/>
      <c r="F129" s="58">
        <v>5</v>
      </c>
      <c r="G129" s="60">
        <f t="shared" si="2"/>
        <v>0</v>
      </c>
      <c r="L129" s="53"/>
      <c r="M129" s="51"/>
      <c r="N129" s="52"/>
    </row>
    <row r="130" spans="1:14" x14ac:dyDescent="0.25">
      <c r="A130" s="89" t="s">
        <v>1474</v>
      </c>
      <c r="B130" s="6" t="s">
        <v>1075</v>
      </c>
      <c r="C130" s="6" t="s">
        <v>1076</v>
      </c>
      <c r="D130" s="20" t="s">
        <v>9</v>
      </c>
      <c r="E130" s="59"/>
      <c r="F130" s="58">
        <v>5</v>
      </c>
      <c r="G130" s="60">
        <f t="shared" si="2"/>
        <v>0</v>
      </c>
      <c r="L130" s="53"/>
      <c r="M130" s="51"/>
      <c r="N130" s="52"/>
    </row>
    <row r="131" spans="1:14" x14ac:dyDescent="0.25">
      <c r="A131" s="89" t="s">
        <v>1475</v>
      </c>
      <c r="B131" s="6" t="s">
        <v>1077</v>
      </c>
      <c r="C131" s="6" t="s">
        <v>1078</v>
      </c>
      <c r="D131" s="20" t="s">
        <v>9</v>
      </c>
      <c r="E131" s="59"/>
      <c r="F131" s="58">
        <v>5</v>
      </c>
      <c r="G131" s="60">
        <f t="shared" si="2"/>
        <v>0</v>
      </c>
      <c r="L131" s="53"/>
      <c r="M131" s="51"/>
      <c r="N131" s="52"/>
    </row>
    <row r="132" spans="1:14" x14ac:dyDescent="0.25">
      <c r="A132" s="89" t="s">
        <v>1476</v>
      </c>
      <c r="B132" s="6" t="s">
        <v>1079</v>
      </c>
      <c r="C132" s="6" t="s">
        <v>1080</v>
      </c>
      <c r="D132" s="20" t="s">
        <v>9</v>
      </c>
      <c r="E132" s="59"/>
      <c r="F132" s="58">
        <v>5</v>
      </c>
      <c r="G132" s="60">
        <f t="shared" si="2"/>
        <v>0</v>
      </c>
      <c r="L132" s="53"/>
      <c r="M132" s="51"/>
      <c r="N132" s="52"/>
    </row>
    <row r="133" spans="1:14" x14ac:dyDescent="0.25">
      <c r="A133" s="89" t="s">
        <v>1477</v>
      </c>
      <c r="B133" s="6" t="s">
        <v>1081</v>
      </c>
      <c r="C133" s="6" t="s">
        <v>1082</v>
      </c>
      <c r="D133" s="20" t="s">
        <v>9</v>
      </c>
      <c r="E133" s="59"/>
      <c r="F133" s="58">
        <v>5</v>
      </c>
      <c r="G133" s="60">
        <f t="shared" si="2"/>
        <v>0</v>
      </c>
      <c r="L133" s="53"/>
      <c r="M133" s="51"/>
      <c r="N133" s="52"/>
    </row>
    <row r="134" spans="1:14" x14ac:dyDescent="0.25">
      <c r="A134" s="89" t="s">
        <v>1478</v>
      </c>
      <c r="B134" s="6" t="s">
        <v>1083</v>
      </c>
      <c r="C134" s="6" t="s">
        <v>1084</v>
      </c>
      <c r="D134" s="20" t="s">
        <v>9</v>
      </c>
      <c r="E134" s="59"/>
      <c r="F134" s="58">
        <v>5</v>
      </c>
      <c r="G134" s="60">
        <f t="shared" si="2"/>
        <v>0</v>
      </c>
      <c r="L134" s="53"/>
      <c r="M134" s="51"/>
      <c r="N134" s="52"/>
    </row>
    <row r="135" spans="1:14" x14ac:dyDescent="0.25">
      <c r="A135" s="89" t="s">
        <v>1479</v>
      </c>
      <c r="B135" s="6" t="s">
        <v>1085</v>
      </c>
      <c r="C135" s="6" t="s">
        <v>1086</v>
      </c>
      <c r="D135" s="20" t="s">
        <v>9</v>
      </c>
      <c r="E135" s="59"/>
      <c r="F135" s="58">
        <v>5</v>
      </c>
      <c r="G135" s="60">
        <f t="shared" si="2"/>
        <v>0</v>
      </c>
      <c r="L135" s="53"/>
      <c r="M135" s="51"/>
      <c r="N135" s="52"/>
    </row>
    <row r="136" spans="1:14" x14ac:dyDescent="0.25">
      <c r="A136" s="89" t="s">
        <v>1480</v>
      </c>
      <c r="B136" s="6" t="s">
        <v>1087</v>
      </c>
      <c r="C136" s="6" t="s">
        <v>1088</v>
      </c>
      <c r="D136" s="20" t="s">
        <v>9</v>
      </c>
      <c r="E136" s="59"/>
      <c r="F136" s="58">
        <v>5</v>
      </c>
      <c r="G136" s="60">
        <f t="shared" si="2"/>
        <v>0</v>
      </c>
      <c r="L136" s="53"/>
      <c r="M136" s="51"/>
      <c r="N136" s="52"/>
    </row>
    <row r="137" spans="1:14" x14ac:dyDescent="0.25">
      <c r="A137" s="89" t="s">
        <v>1481</v>
      </c>
      <c r="B137" s="6" t="s">
        <v>1089</v>
      </c>
      <c r="C137" s="6" t="s">
        <v>1090</v>
      </c>
      <c r="D137" s="20" t="s">
        <v>9</v>
      </c>
      <c r="E137" s="59"/>
      <c r="F137" s="58">
        <v>5</v>
      </c>
      <c r="G137" s="60">
        <f t="shared" si="2"/>
        <v>0</v>
      </c>
      <c r="L137" s="53"/>
      <c r="M137" s="51"/>
      <c r="N137" s="52"/>
    </row>
    <row r="138" spans="1:14" x14ac:dyDescent="0.25">
      <c r="A138" s="89" t="s">
        <v>1482</v>
      </c>
      <c r="B138" s="6" t="s">
        <v>1091</v>
      </c>
      <c r="C138" s="6" t="s">
        <v>1092</v>
      </c>
      <c r="D138" s="20" t="s">
        <v>9</v>
      </c>
      <c r="E138" s="59"/>
      <c r="F138" s="58">
        <v>5</v>
      </c>
      <c r="G138" s="60">
        <f t="shared" si="2"/>
        <v>0</v>
      </c>
      <c r="L138" s="53"/>
      <c r="M138" s="51"/>
      <c r="N138" s="52"/>
    </row>
    <row r="139" spans="1:14" x14ac:dyDescent="0.25">
      <c r="A139" s="89" t="s">
        <v>1483</v>
      </c>
      <c r="B139" s="6" t="s">
        <v>1093</v>
      </c>
      <c r="C139" s="6" t="s">
        <v>1094</v>
      </c>
      <c r="D139" s="20" t="s">
        <v>9</v>
      </c>
      <c r="E139" s="59"/>
      <c r="F139" s="58">
        <v>5</v>
      </c>
      <c r="G139" s="60">
        <f t="shared" si="2"/>
        <v>0</v>
      </c>
      <c r="L139" s="53"/>
      <c r="M139" s="51"/>
      <c r="N139" s="52"/>
    </row>
    <row r="140" spans="1:14" x14ac:dyDescent="0.25">
      <c r="A140" s="89" t="s">
        <v>1484</v>
      </c>
      <c r="B140" s="6" t="s">
        <v>1095</v>
      </c>
      <c r="C140" s="6" t="s">
        <v>1096</v>
      </c>
      <c r="D140" s="20" t="s">
        <v>9</v>
      </c>
      <c r="E140" s="59"/>
      <c r="F140" s="58">
        <v>5</v>
      </c>
      <c r="G140" s="60">
        <f t="shared" si="2"/>
        <v>0</v>
      </c>
      <c r="L140" s="53"/>
      <c r="M140" s="51"/>
      <c r="N140" s="52"/>
    </row>
    <row r="141" spans="1:14" x14ac:dyDescent="0.25">
      <c r="A141" s="89" t="s">
        <v>1485</v>
      </c>
      <c r="B141" s="6" t="s">
        <v>1097</v>
      </c>
      <c r="C141" s="6" t="s">
        <v>1098</v>
      </c>
      <c r="D141" s="20" t="s">
        <v>9</v>
      </c>
      <c r="E141" s="59"/>
      <c r="F141" s="58">
        <v>5</v>
      </c>
      <c r="G141" s="60">
        <f t="shared" si="2"/>
        <v>0</v>
      </c>
      <c r="L141" s="53"/>
      <c r="M141" s="51"/>
      <c r="N141" s="52"/>
    </row>
    <row r="142" spans="1:14" x14ac:dyDescent="0.25">
      <c r="A142" s="89" t="s">
        <v>1486</v>
      </c>
      <c r="B142" s="6" t="s">
        <v>1099</v>
      </c>
      <c r="C142" s="6" t="s">
        <v>1100</v>
      </c>
      <c r="D142" s="20" t="s">
        <v>9</v>
      </c>
      <c r="E142" s="59"/>
      <c r="F142" s="58">
        <v>5</v>
      </c>
      <c r="G142" s="60">
        <f t="shared" si="2"/>
        <v>0</v>
      </c>
      <c r="L142" s="53"/>
      <c r="M142" s="51"/>
      <c r="N142" s="52"/>
    </row>
    <row r="143" spans="1:14" x14ac:dyDescent="0.25">
      <c r="A143" s="89" t="s">
        <v>1487</v>
      </c>
      <c r="B143" s="6" t="s">
        <v>1101</v>
      </c>
      <c r="C143" s="6" t="s">
        <v>1102</v>
      </c>
      <c r="D143" s="20" t="s">
        <v>9</v>
      </c>
      <c r="E143" s="59"/>
      <c r="F143" s="58">
        <v>5</v>
      </c>
      <c r="G143" s="60">
        <f t="shared" si="2"/>
        <v>0</v>
      </c>
      <c r="L143" s="53"/>
      <c r="M143" s="51"/>
      <c r="N143" s="52"/>
    </row>
    <row r="144" spans="1:14" x14ac:dyDescent="0.25">
      <c r="A144" s="89" t="s">
        <v>1488</v>
      </c>
      <c r="B144" s="6" t="s">
        <v>1103</v>
      </c>
      <c r="C144" s="6" t="s">
        <v>1104</v>
      </c>
      <c r="D144" s="20" t="s">
        <v>9</v>
      </c>
      <c r="E144" s="59"/>
      <c r="F144" s="58">
        <v>5</v>
      </c>
      <c r="G144" s="60">
        <f t="shared" si="2"/>
        <v>0</v>
      </c>
      <c r="L144" s="53"/>
      <c r="M144" s="51"/>
      <c r="N144" s="52"/>
    </row>
    <row r="145" spans="1:14" x14ac:dyDescent="0.25">
      <c r="A145" s="89" t="s">
        <v>1489</v>
      </c>
      <c r="B145" s="6" t="s">
        <v>1105</v>
      </c>
      <c r="C145" s="6" t="s">
        <v>1106</v>
      </c>
      <c r="D145" s="20" t="s">
        <v>9</v>
      </c>
      <c r="E145" s="59"/>
      <c r="F145" s="58">
        <v>5</v>
      </c>
      <c r="G145" s="60">
        <f t="shared" si="2"/>
        <v>0</v>
      </c>
      <c r="L145" s="53"/>
      <c r="M145" s="51"/>
      <c r="N145" s="52"/>
    </row>
    <row r="146" spans="1:14" x14ac:dyDescent="0.25">
      <c r="A146" s="89" t="s">
        <v>1490</v>
      </c>
      <c r="B146" s="6" t="s">
        <v>1107</v>
      </c>
      <c r="C146" s="6" t="s">
        <v>1108</v>
      </c>
      <c r="D146" s="20" t="s">
        <v>9</v>
      </c>
      <c r="E146" s="59"/>
      <c r="F146" s="58">
        <v>5</v>
      </c>
      <c r="G146" s="60">
        <f t="shared" si="2"/>
        <v>0</v>
      </c>
      <c r="L146" s="53"/>
      <c r="M146" s="51"/>
      <c r="N146" s="52"/>
    </row>
    <row r="147" spans="1:14" x14ac:dyDescent="0.25">
      <c r="A147" s="89" t="s">
        <v>1491</v>
      </c>
      <c r="B147" s="6" t="s">
        <v>1109</v>
      </c>
      <c r="C147" s="6" t="s">
        <v>1110</v>
      </c>
      <c r="D147" s="20" t="s">
        <v>9</v>
      </c>
      <c r="E147" s="59"/>
      <c r="F147" s="58">
        <v>5</v>
      </c>
      <c r="G147" s="60">
        <f t="shared" si="2"/>
        <v>0</v>
      </c>
      <c r="L147" s="53"/>
      <c r="M147" s="51"/>
      <c r="N147" s="52"/>
    </row>
    <row r="148" spans="1:14" x14ac:dyDescent="0.25">
      <c r="A148" s="89" t="s">
        <v>1492</v>
      </c>
      <c r="B148" s="6" t="s">
        <v>1111</v>
      </c>
      <c r="C148" s="6" t="s">
        <v>1112</v>
      </c>
      <c r="D148" s="20" t="s">
        <v>9</v>
      </c>
      <c r="E148" s="59"/>
      <c r="F148" s="58">
        <v>5</v>
      </c>
      <c r="G148" s="60">
        <f t="shared" si="2"/>
        <v>0</v>
      </c>
      <c r="L148" s="53"/>
      <c r="M148" s="51"/>
      <c r="N148" s="52"/>
    </row>
    <row r="149" spans="1:14" x14ac:dyDescent="0.25">
      <c r="A149" s="89" t="s">
        <v>1493</v>
      </c>
      <c r="B149" s="6" t="s">
        <v>1113</v>
      </c>
      <c r="C149" s="6" t="s">
        <v>1114</v>
      </c>
      <c r="D149" s="20" t="s">
        <v>9</v>
      </c>
      <c r="E149" s="59"/>
      <c r="F149" s="58">
        <v>5</v>
      </c>
      <c r="G149" s="60">
        <f t="shared" si="2"/>
        <v>0</v>
      </c>
      <c r="L149" s="53"/>
      <c r="M149" s="51"/>
      <c r="N149" s="52"/>
    </row>
    <row r="150" spans="1:14" x14ac:dyDescent="0.25">
      <c r="A150" s="89" t="s">
        <v>1494</v>
      </c>
      <c r="B150" s="6" t="s">
        <v>1115</v>
      </c>
      <c r="C150" s="6" t="s">
        <v>1116</v>
      </c>
      <c r="D150" s="20" t="s">
        <v>9</v>
      </c>
      <c r="E150" s="59"/>
      <c r="F150" s="58">
        <v>5</v>
      </c>
      <c r="G150" s="60">
        <f t="shared" si="2"/>
        <v>0</v>
      </c>
      <c r="L150" s="53"/>
      <c r="M150" s="51"/>
      <c r="N150" s="52"/>
    </row>
    <row r="151" spans="1:14" x14ac:dyDescent="0.25">
      <c r="A151" s="89" t="s">
        <v>1495</v>
      </c>
      <c r="B151" s="6" t="s">
        <v>1117</v>
      </c>
      <c r="C151" s="6" t="s">
        <v>1118</v>
      </c>
      <c r="D151" s="20" t="s">
        <v>9</v>
      </c>
      <c r="E151" s="59"/>
      <c r="F151" s="58">
        <v>5</v>
      </c>
      <c r="G151" s="60">
        <f t="shared" si="2"/>
        <v>0</v>
      </c>
      <c r="L151" s="53"/>
      <c r="M151" s="51"/>
      <c r="N151" s="52"/>
    </row>
    <row r="152" spans="1:14" x14ac:dyDescent="0.25">
      <c r="A152" s="89" t="s">
        <v>1496</v>
      </c>
      <c r="B152" s="6" t="s">
        <v>1119</v>
      </c>
      <c r="C152" s="6" t="s">
        <v>1120</v>
      </c>
      <c r="D152" s="20" t="s">
        <v>9</v>
      </c>
      <c r="E152" s="59"/>
      <c r="F152" s="58">
        <v>5</v>
      </c>
      <c r="G152" s="60">
        <f t="shared" si="2"/>
        <v>0</v>
      </c>
      <c r="L152" s="53"/>
      <c r="M152" s="51"/>
      <c r="N152" s="52"/>
    </row>
    <row r="153" spans="1:14" x14ac:dyDescent="0.25">
      <c r="A153" s="89" t="s">
        <v>1497</v>
      </c>
      <c r="B153" s="6" t="s">
        <v>1121</v>
      </c>
      <c r="C153" s="6" t="s">
        <v>1122</v>
      </c>
      <c r="D153" s="20" t="s">
        <v>9</v>
      </c>
      <c r="E153" s="59"/>
      <c r="F153" s="58">
        <v>5</v>
      </c>
      <c r="G153" s="60">
        <f t="shared" si="2"/>
        <v>0</v>
      </c>
      <c r="L153" s="53"/>
      <c r="M153" s="51"/>
      <c r="N153" s="52"/>
    </row>
    <row r="154" spans="1:14" x14ac:dyDescent="0.25">
      <c r="A154" s="89" t="s">
        <v>1498</v>
      </c>
      <c r="B154" s="6" t="s">
        <v>1123</v>
      </c>
      <c r="C154" s="6" t="s">
        <v>1124</v>
      </c>
      <c r="D154" s="20" t="s">
        <v>9</v>
      </c>
      <c r="E154" s="59"/>
      <c r="F154" s="58">
        <v>5</v>
      </c>
      <c r="G154" s="60">
        <f t="shared" si="2"/>
        <v>0</v>
      </c>
      <c r="L154" s="53"/>
      <c r="M154" s="51"/>
      <c r="N154" s="52"/>
    </row>
    <row r="155" spans="1:14" x14ac:dyDescent="0.25">
      <c r="A155" s="89" t="s">
        <v>1499</v>
      </c>
      <c r="B155" s="6" t="s">
        <v>1125</v>
      </c>
      <c r="C155" s="6" t="s">
        <v>1126</v>
      </c>
      <c r="D155" s="20" t="s">
        <v>9</v>
      </c>
      <c r="E155" s="59"/>
      <c r="F155" s="58">
        <v>5</v>
      </c>
      <c r="G155" s="60">
        <f t="shared" si="2"/>
        <v>0</v>
      </c>
      <c r="L155" s="53"/>
      <c r="M155" s="51"/>
      <c r="N155" s="52"/>
    </row>
    <row r="156" spans="1:14" x14ac:dyDescent="0.25">
      <c r="A156" s="89" t="s">
        <v>1500</v>
      </c>
      <c r="B156" s="6" t="s">
        <v>1127</v>
      </c>
      <c r="C156" s="6" t="s">
        <v>1128</v>
      </c>
      <c r="D156" s="20" t="s">
        <v>9</v>
      </c>
      <c r="E156" s="59"/>
      <c r="F156" s="58">
        <v>5</v>
      </c>
      <c r="G156" s="60">
        <f t="shared" si="2"/>
        <v>0</v>
      </c>
      <c r="L156" s="53"/>
      <c r="M156" s="51"/>
      <c r="N156" s="52"/>
    </row>
    <row r="157" spans="1:14" x14ac:dyDescent="0.25">
      <c r="A157" s="89" t="s">
        <v>1501</v>
      </c>
      <c r="B157" s="6" t="s">
        <v>1129</v>
      </c>
      <c r="C157" s="6" t="s">
        <v>1130</v>
      </c>
      <c r="D157" s="20" t="s">
        <v>9</v>
      </c>
      <c r="E157" s="59"/>
      <c r="F157" s="58">
        <v>5</v>
      </c>
      <c r="G157" s="60">
        <f t="shared" si="2"/>
        <v>0</v>
      </c>
      <c r="L157" s="53"/>
      <c r="M157" s="51"/>
      <c r="N157" s="52"/>
    </row>
    <row r="158" spans="1:14" x14ac:dyDescent="0.25">
      <c r="A158" s="89" t="s">
        <v>1502</v>
      </c>
      <c r="B158" s="6" t="s">
        <v>1131</v>
      </c>
      <c r="C158" s="6" t="s">
        <v>1132</v>
      </c>
      <c r="D158" s="20" t="s">
        <v>9</v>
      </c>
      <c r="E158" s="59"/>
      <c r="F158" s="58">
        <v>5</v>
      </c>
      <c r="G158" s="60">
        <f t="shared" si="2"/>
        <v>0</v>
      </c>
      <c r="L158" s="53"/>
      <c r="M158" s="51"/>
      <c r="N158" s="52"/>
    </row>
    <row r="159" spans="1:14" x14ac:dyDescent="0.25">
      <c r="A159" s="89" t="s">
        <v>1503</v>
      </c>
      <c r="B159" s="6" t="s">
        <v>1133</v>
      </c>
      <c r="C159" s="6" t="s">
        <v>1134</v>
      </c>
      <c r="D159" s="20" t="s">
        <v>9</v>
      </c>
      <c r="E159" s="59"/>
      <c r="F159" s="58">
        <v>5</v>
      </c>
      <c r="G159" s="60">
        <f t="shared" si="2"/>
        <v>0</v>
      </c>
      <c r="L159" s="53"/>
      <c r="M159" s="51"/>
      <c r="N159" s="52"/>
    </row>
    <row r="160" spans="1:14" x14ac:dyDescent="0.25">
      <c r="A160" s="89" t="s">
        <v>1504</v>
      </c>
      <c r="B160" s="6" t="s">
        <v>1135</v>
      </c>
      <c r="C160" s="6" t="s">
        <v>1136</v>
      </c>
      <c r="D160" s="20" t="s">
        <v>9</v>
      </c>
      <c r="E160" s="59"/>
      <c r="F160" s="58">
        <v>5</v>
      </c>
      <c r="G160" s="60">
        <f t="shared" si="2"/>
        <v>0</v>
      </c>
      <c r="L160" s="53"/>
      <c r="M160" s="51"/>
      <c r="N160" s="52"/>
    </row>
    <row r="161" spans="1:14" x14ac:dyDescent="0.25">
      <c r="A161" s="89" t="s">
        <v>1505</v>
      </c>
      <c r="B161" s="6" t="s">
        <v>1137</v>
      </c>
      <c r="C161" s="6" t="s">
        <v>1138</v>
      </c>
      <c r="D161" s="20" t="s">
        <v>9</v>
      </c>
      <c r="E161" s="59"/>
      <c r="F161" s="58">
        <v>5</v>
      </c>
      <c r="G161" s="60">
        <f t="shared" si="2"/>
        <v>0</v>
      </c>
      <c r="L161" s="53"/>
      <c r="M161" s="51"/>
      <c r="N161" s="52"/>
    </row>
    <row r="162" spans="1:14" x14ac:dyDescent="0.25">
      <c r="A162" s="89" t="s">
        <v>1506</v>
      </c>
      <c r="B162" s="6" t="s">
        <v>1139</v>
      </c>
      <c r="C162" s="6" t="s">
        <v>1140</v>
      </c>
      <c r="D162" s="20" t="s">
        <v>9</v>
      </c>
      <c r="E162" s="59"/>
      <c r="F162" s="58">
        <v>5</v>
      </c>
      <c r="G162" s="60">
        <f t="shared" si="2"/>
        <v>0</v>
      </c>
      <c r="L162" s="53"/>
      <c r="M162" s="51"/>
      <c r="N162" s="52"/>
    </row>
    <row r="163" spans="1:14" x14ac:dyDescent="0.25">
      <c r="A163" s="89" t="s">
        <v>1507</v>
      </c>
      <c r="B163" s="6" t="s">
        <v>1141</v>
      </c>
      <c r="C163" s="6" t="s">
        <v>1142</v>
      </c>
      <c r="D163" s="20" t="s">
        <v>9</v>
      </c>
      <c r="E163" s="59"/>
      <c r="F163" s="58">
        <v>5</v>
      </c>
      <c r="G163" s="60">
        <f t="shared" si="2"/>
        <v>0</v>
      </c>
      <c r="L163" s="53"/>
      <c r="M163" s="51"/>
      <c r="N163" s="52"/>
    </row>
    <row r="164" spans="1:14" x14ac:dyDescent="0.25">
      <c r="A164" s="89" t="s">
        <v>1508</v>
      </c>
      <c r="B164" s="6" t="s">
        <v>1143</v>
      </c>
      <c r="C164" s="6" t="s">
        <v>1144</v>
      </c>
      <c r="D164" s="20" t="s">
        <v>9</v>
      </c>
      <c r="E164" s="59"/>
      <c r="F164" s="58">
        <v>5</v>
      </c>
      <c r="G164" s="60">
        <f t="shared" si="2"/>
        <v>0</v>
      </c>
      <c r="L164" s="53"/>
      <c r="M164" s="51"/>
      <c r="N164" s="52"/>
    </row>
    <row r="165" spans="1:14" x14ac:dyDescent="0.25">
      <c r="A165" s="89" t="s">
        <v>1509</v>
      </c>
      <c r="B165" s="6" t="s">
        <v>1145</v>
      </c>
      <c r="C165" s="6" t="s">
        <v>1146</v>
      </c>
      <c r="D165" s="20" t="s">
        <v>9</v>
      </c>
      <c r="E165" s="59"/>
      <c r="F165" s="58">
        <v>5</v>
      </c>
      <c r="G165" s="60">
        <f t="shared" si="2"/>
        <v>0</v>
      </c>
      <c r="L165" s="53"/>
      <c r="M165" s="51"/>
      <c r="N165" s="52"/>
    </row>
    <row r="166" spans="1:14" x14ac:dyDescent="0.25">
      <c r="A166" s="89" t="s">
        <v>1510</v>
      </c>
      <c r="B166" s="6" t="s">
        <v>1147</v>
      </c>
      <c r="C166" s="6" t="s">
        <v>1148</v>
      </c>
      <c r="D166" s="20" t="s">
        <v>9</v>
      </c>
      <c r="E166" s="59"/>
      <c r="F166" s="58">
        <v>5</v>
      </c>
      <c r="G166" s="60">
        <f t="shared" si="2"/>
        <v>0</v>
      </c>
      <c r="L166" s="53"/>
      <c r="M166" s="51"/>
      <c r="N166" s="52"/>
    </row>
    <row r="167" spans="1:14" x14ac:dyDescent="0.25">
      <c r="A167" s="89" t="s">
        <v>1511</v>
      </c>
      <c r="B167" s="6" t="s">
        <v>1149</v>
      </c>
      <c r="C167" s="6" t="s">
        <v>1150</v>
      </c>
      <c r="D167" s="20" t="s">
        <v>9</v>
      </c>
      <c r="E167" s="59"/>
      <c r="F167" s="58">
        <v>5</v>
      </c>
      <c r="G167" s="60">
        <f t="shared" si="2"/>
        <v>0</v>
      </c>
      <c r="L167" s="53"/>
      <c r="M167" s="51"/>
      <c r="N167" s="52"/>
    </row>
    <row r="168" spans="1:14" x14ac:dyDescent="0.25">
      <c r="A168" s="89" t="s">
        <v>1512</v>
      </c>
      <c r="B168" s="6" t="s">
        <v>1151</v>
      </c>
      <c r="C168" s="6" t="s">
        <v>1152</v>
      </c>
      <c r="D168" s="20" t="s">
        <v>9</v>
      </c>
      <c r="E168" s="59"/>
      <c r="F168" s="58">
        <v>5</v>
      </c>
      <c r="G168" s="60">
        <f t="shared" si="2"/>
        <v>0</v>
      </c>
      <c r="L168" s="53"/>
      <c r="M168" s="51"/>
      <c r="N168" s="52"/>
    </row>
    <row r="169" spans="1:14" x14ac:dyDescent="0.25">
      <c r="A169" s="89" t="s">
        <v>1513</v>
      </c>
      <c r="B169" s="6" t="s">
        <v>1153</v>
      </c>
      <c r="C169" s="6" t="s">
        <v>1154</v>
      </c>
      <c r="D169" s="20" t="s">
        <v>9</v>
      </c>
      <c r="E169" s="59"/>
      <c r="F169" s="58">
        <v>5</v>
      </c>
      <c r="G169" s="60">
        <f t="shared" si="2"/>
        <v>0</v>
      </c>
      <c r="L169" s="53"/>
      <c r="M169" s="51"/>
      <c r="N169" s="52"/>
    </row>
    <row r="170" spans="1:14" x14ac:dyDescent="0.25">
      <c r="A170" s="89" t="s">
        <v>1514</v>
      </c>
      <c r="B170" s="6" t="s">
        <v>1155</v>
      </c>
      <c r="C170" s="6" t="s">
        <v>1156</v>
      </c>
      <c r="D170" s="20" t="s">
        <v>9</v>
      </c>
      <c r="E170" s="59"/>
      <c r="F170" s="58">
        <v>5</v>
      </c>
      <c r="G170" s="60">
        <f t="shared" si="2"/>
        <v>0</v>
      </c>
      <c r="L170" s="53"/>
      <c r="M170" s="51"/>
      <c r="N170" s="52"/>
    </row>
    <row r="171" spans="1:14" x14ac:dyDescent="0.25">
      <c r="A171" s="89" t="s">
        <v>1515</v>
      </c>
      <c r="B171" s="6" t="s">
        <v>1157</v>
      </c>
      <c r="C171" s="6" t="s">
        <v>1158</v>
      </c>
      <c r="D171" s="20" t="s">
        <v>9</v>
      </c>
      <c r="E171" s="59"/>
      <c r="F171" s="58">
        <v>5</v>
      </c>
      <c r="G171" s="60">
        <f t="shared" si="2"/>
        <v>0</v>
      </c>
      <c r="L171" s="53"/>
      <c r="M171" s="51"/>
      <c r="N171" s="52"/>
    </row>
    <row r="172" spans="1:14" x14ac:dyDescent="0.25">
      <c r="A172" s="89" t="s">
        <v>1516</v>
      </c>
      <c r="B172" s="6" t="s">
        <v>1159</v>
      </c>
      <c r="C172" s="6" t="s">
        <v>1160</v>
      </c>
      <c r="D172" s="20" t="s">
        <v>9</v>
      </c>
      <c r="E172" s="59"/>
      <c r="F172" s="58">
        <v>5</v>
      </c>
      <c r="G172" s="60">
        <f t="shared" si="2"/>
        <v>0</v>
      </c>
      <c r="L172" s="53"/>
      <c r="M172" s="51"/>
      <c r="N172" s="52"/>
    </row>
    <row r="173" spans="1:14" x14ac:dyDescent="0.25">
      <c r="A173" s="89" t="s">
        <v>1517</v>
      </c>
      <c r="B173" s="6" t="s">
        <v>1161</v>
      </c>
      <c r="C173" s="6" t="s">
        <v>1162</v>
      </c>
      <c r="D173" s="20" t="s">
        <v>9</v>
      </c>
      <c r="E173" s="59"/>
      <c r="F173" s="58">
        <v>5</v>
      </c>
      <c r="G173" s="60">
        <f t="shared" si="2"/>
        <v>0</v>
      </c>
      <c r="L173" s="53"/>
      <c r="M173" s="51"/>
      <c r="N173" s="52"/>
    </row>
    <row r="174" spans="1:14" x14ac:dyDescent="0.25">
      <c r="A174" s="89" t="s">
        <v>1518</v>
      </c>
      <c r="B174" s="6" t="s">
        <v>1163</v>
      </c>
      <c r="C174" s="6" t="s">
        <v>1164</v>
      </c>
      <c r="D174" s="20" t="s">
        <v>9</v>
      </c>
      <c r="E174" s="59"/>
      <c r="F174" s="58">
        <v>5</v>
      </c>
      <c r="G174" s="60">
        <f t="shared" si="2"/>
        <v>0</v>
      </c>
      <c r="L174" s="53"/>
      <c r="M174" s="51"/>
      <c r="N174" s="52"/>
    </row>
    <row r="175" spans="1:14" x14ac:dyDescent="0.25">
      <c r="A175" s="89" t="s">
        <v>1519</v>
      </c>
      <c r="B175" s="6" t="s">
        <v>1165</v>
      </c>
      <c r="C175" s="6" t="s">
        <v>1166</v>
      </c>
      <c r="D175" s="20" t="s">
        <v>9</v>
      </c>
      <c r="E175" s="59"/>
      <c r="F175" s="58">
        <v>5</v>
      </c>
      <c r="G175" s="60">
        <f t="shared" si="2"/>
        <v>0</v>
      </c>
      <c r="L175" s="53"/>
      <c r="M175" s="51"/>
      <c r="N175" s="52"/>
    </row>
    <row r="176" spans="1:14" x14ac:dyDescent="0.25">
      <c r="A176" s="89" t="s">
        <v>1520</v>
      </c>
      <c r="B176" s="6" t="s">
        <v>1167</v>
      </c>
      <c r="C176" s="6" t="s">
        <v>1168</v>
      </c>
      <c r="D176" s="20" t="s">
        <v>9</v>
      </c>
      <c r="E176" s="59"/>
      <c r="F176" s="58">
        <v>5</v>
      </c>
      <c r="G176" s="60">
        <f t="shared" si="2"/>
        <v>0</v>
      </c>
      <c r="L176" s="53"/>
      <c r="M176" s="51"/>
      <c r="N176" s="52"/>
    </row>
    <row r="177" spans="1:14" x14ac:dyDescent="0.25">
      <c r="A177" s="89" t="s">
        <v>1521</v>
      </c>
      <c r="B177" s="6" t="s">
        <v>1169</v>
      </c>
      <c r="C177" s="6" t="s">
        <v>1170</v>
      </c>
      <c r="D177" s="20" t="s">
        <v>9</v>
      </c>
      <c r="E177" s="59"/>
      <c r="F177" s="58">
        <v>5</v>
      </c>
      <c r="G177" s="60">
        <f t="shared" si="2"/>
        <v>0</v>
      </c>
      <c r="L177" s="53"/>
      <c r="M177" s="51"/>
      <c r="N177" s="52"/>
    </row>
    <row r="178" spans="1:14" x14ac:dyDescent="0.25">
      <c r="A178" s="89" t="s">
        <v>1522</v>
      </c>
      <c r="B178" s="6" t="s">
        <v>1171</v>
      </c>
      <c r="C178" s="6" t="s">
        <v>1172</v>
      </c>
      <c r="D178" s="20" t="s">
        <v>9</v>
      </c>
      <c r="E178" s="59"/>
      <c r="F178" s="58">
        <v>5</v>
      </c>
      <c r="G178" s="60">
        <f t="shared" si="2"/>
        <v>0</v>
      </c>
      <c r="L178" s="53"/>
      <c r="M178" s="51"/>
      <c r="N178" s="52"/>
    </row>
    <row r="179" spans="1:14" x14ac:dyDescent="0.25">
      <c r="A179" s="89" t="s">
        <v>1523</v>
      </c>
      <c r="B179" s="6" t="s">
        <v>1173</v>
      </c>
      <c r="C179" s="6" t="s">
        <v>1174</v>
      </c>
      <c r="D179" s="20" t="s">
        <v>9</v>
      </c>
      <c r="E179" s="59"/>
      <c r="F179" s="58">
        <v>5</v>
      </c>
      <c r="G179" s="60">
        <f t="shared" si="2"/>
        <v>0</v>
      </c>
      <c r="L179" s="53"/>
      <c r="M179" s="51"/>
      <c r="N179" s="52"/>
    </row>
    <row r="180" spans="1:14" x14ac:dyDescent="0.25">
      <c r="A180" s="89" t="s">
        <v>1524</v>
      </c>
      <c r="B180" s="6" t="s">
        <v>1175</v>
      </c>
      <c r="C180" s="6" t="s">
        <v>1176</v>
      </c>
      <c r="D180" s="20" t="s">
        <v>9</v>
      </c>
      <c r="E180" s="59"/>
      <c r="F180" s="58">
        <v>5</v>
      </c>
      <c r="G180" s="60">
        <f t="shared" si="2"/>
        <v>0</v>
      </c>
      <c r="L180" s="53"/>
      <c r="M180" s="51"/>
      <c r="N180" s="52"/>
    </row>
    <row r="181" spans="1:14" x14ac:dyDescent="0.25">
      <c r="A181" s="89" t="s">
        <v>1525</v>
      </c>
      <c r="B181" s="6" t="s">
        <v>1177</v>
      </c>
      <c r="C181" s="6" t="s">
        <v>1178</v>
      </c>
      <c r="D181" s="20" t="s">
        <v>9</v>
      </c>
      <c r="E181" s="59"/>
      <c r="F181" s="58">
        <v>5</v>
      </c>
      <c r="G181" s="60">
        <f t="shared" si="2"/>
        <v>0</v>
      </c>
      <c r="L181" s="53"/>
      <c r="M181" s="51"/>
      <c r="N181" s="52"/>
    </row>
    <row r="182" spans="1:14" x14ac:dyDescent="0.25">
      <c r="A182" s="89" t="s">
        <v>1526</v>
      </c>
      <c r="B182" s="6" t="s">
        <v>1179</v>
      </c>
      <c r="C182" s="6" t="s">
        <v>1180</v>
      </c>
      <c r="D182" s="20" t="s">
        <v>9</v>
      </c>
      <c r="E182" s="59"/>
      <c r="F182" s="58">
        <v>5</v>
      </c>
      <c r="G182" s="60">
        <f t="shared" si="2"/>
        <v>0</v>
      </c>
      <c r="L182" s="53"/>
      <c r="M182" s="51"/>
      <c r="N182" s="52"/>
    </row>
    <row r="183" spans="1:14" x14ac:dyDescent="0.25">
      <c r="A183" s="89" t="s">
        <v>1527</v>
      </c>
      <c r="B183" s="6" t="s">
        <v>1181</v>
      </c>
      <c r="C183" s="6" t="s">
        <v>1182</v>
      </c>
      <c r="D183" s="20" t="s">
        <v>9</v>
      </c>
      <c r="E183" s="59"/>
      <c r="F183" s="58">
        <v>5</v>
      </c>
      <c r="G183" s="60">
        <f t="shared" si="2"/>
        <v>0</v>
      </c>
      <c r="L183" s="53"/>
      <c r="M183" s="51"/>
      <c r="N183" s="52"/>
    </row>
    <row r="184" spans="1:14" x14ac:dyDescent="0.25">
      <c r="A184" s="89" t="s">
        <v>1528</v>
      </c>
      <c r="B184" s="6" t="s">
        <v>1183</v>
      </c>
      <c r="C184" s="6" t="s">
        <v>1184</v>
      </c>
      <c r="D184" s="20" t="s">
        <v>9</v>
      </c>
      <c r="E184" s="59"/>
      <c r="F184" s="58">
        <v>5</v>
      </c>
      <c r="G184" s="60">
        <f t="shared" si="2"/>
        <v>0</v>
      </c>
      <c r="L184" s="53"/>
      <c r="M184" s="51"/>
      <c r="N184" s="52"/>
    </row>
    <row r="185" spans="1:14" x14ac:dyDescent="0.25">
      <c r="A185" s="89" t="s">
        <v>1529</v>
      </c>
      <c r="B185" s="6" t="s">
        <v>1185</v>
      </c>
      <c r="C185" s="6" t="s">
        <v>1186</v>
      </c>
      <c r="D185" s="20" t="s">
        <v>9</v>
      </c>
      <c r="E185" s="59"/>
      <c r="F185" s="58">
        <v>5</v>
      </c>
      <c r="G185" s="60">
        <f t="shared" si="2"/>
        <v>0</v>
      </c>
      <c r="L185" s="53"/>
      <c r="M185" s="51"/>
      <c r="N185" s="52"/>
    </row>
    <row r="186" spans="1:14" x14ac:dyDescent="0.25">
      <c r="A186" s="89" t="s">
        <v>1530</v>
      </c>
      <c r="B186" s="6" t="s">
        <v>1187</v>
      </c>
      <c r="C186" s="6" t="s">
        <v>1188</v>
      </c>
      <c r="D186" s="20" t="s">
        <v>9</v>
      </c>
      <c r="E186" s="59"/>
      <c r="F186" s="58">
        <v>5</v>
      </c>
      <c r="G186" s="60">
        <f t="shared" si="2"/>
        <v>0</v>
      </c>
      <c r="L186" s="53"/>
      <c r="M186" s="51"/>
      <c r="N186" s="52"/>
    </row>
    <row r="187" spans="1:14" x14ac:dyDescent="0.25">
      <c r="A187" s="89" t="s">
        <v>1531</v>
      </c>
      <c r="B187" s="6" t="s">
        <v>1189</v>
      </c>
      <c r="C187" s="6" t="s">
        <v>1190</v>
      </c>
      <c r="D187" s="20" t="s">
        <v>9</v>
      </c>
      <c r="E187" s="59"/>
      <c r="F187" s="58">
        <v>5</v>
      </c>
      <c r="G187" s="60">
        <f t="shared" si="2"/>
        <v>0</v>
      </c>
      <c r="L187" s="53"/>
      <c r="M187" s="51"/>
      <c r="N187" s="52"/>
    </row>
    <row r="188" spans="1:14" x14ac:dyDescent="0.25">
      <c r="A188" s="89" t="s">
        <v>1532</v>
      </c>
      <c r="B188" s="6" t="s">
        <v>1191</v>
      </c>
      <c r="C188" s="6" t="s">
        <v>1192</v>
      </c>
      <c r="D188" s="20" t="s">
        <v>9</v>
      </c>
      <c r="E188" s="59"/>
      <c r="F188" s="58">
        <v>5</v>
      </c>
      <c r="G188" s="60">
        <f t="shared" si="2"/>
        <v>0</v>
      </c>
      <c r="L188" s="53"/>
      <c r="M188" s="51"/>
      <c r="N188" s="52"/>
    </row>
    <row r="189" spans="1:14" x14ac:dyDescent="0.25">
      <c r="A189" s="89" t="s">
        <v>1533</v>
      </c>
      <c r="B189" s="6" t="s">
        <v>1193</v>
      </c>
      <c r="C189" s="6" t="s">
        <v>1194</v>
      </c>
      <c r="D189" s="20" t="s">
        <v>9</v>
      </c>
      <c r="E189" s="59"/>
      <c r="F189" s="58">
        <v>5</v>
      </c>
      <c r="G189" s="60">
        <f t="shared" si="2"/>
        <v>0</v>
      </c>
      <c r="L189" s="53"/>
      <c r="M189" s="51"/>
      <c r="N189" s="52"/>
    </row>
    <row r="190" spans="1:14" x14ac:dyDescent="0.25">
      <c r="A190" s="89" t="s">
        <v>1534</v>
      </c>
      <c r="B190" s="6" t="s">
        <v>1195</v>
      </c>
      <c r="C190" s="6" t="s">
        <v>1196</v>
      </c>
      <c r="D190" s="20" t="s">
        <v>9</v>
      </c>
      <c r="E190" s="59"/>
      <c r="F190" s="58">
        <v>5</v>
      </c>
      <c r="G190" s="60">
        <f t="shared" ref="G190:G248" si="3">E190*F190</f>
        <v>0</v>
      </c>
      <c r="L190" s="53"/>
      <c r="M190" s="51"/>
      <c r="N190" s="52"/>
    </row>
    <row r="191" spans="1:14" x14ac:dyDescent="0.25">
      <c r="A191" s="89" t="s">
        <v>1535</v>
      </c>
      <c r="B191" s="6" t="s">
        <v>1197</v>
      </c>
      <c r="C191" s="6" t="s">
        <v>1198</v>
      </c>
      <c r="D191" s="20" t="s">
        <v>9</v>
      </c>
      <c r="E191" s="59"/>
      <c r="F191" s="58">
        <v>5</v>
      </c>
      <c r="G191" s="60">
        <f t="shared" si="3"/>
        <v>0</v>
      </c>
      <c r="L191" s="53"/>
      <c r="M191" s="51"/>
      <c r="N191" s="52"/>
    </row>
    <row r="192" spans="1:14" x14ac:dyDescent="0.25">
      <c r="A192" s="89" t="s">
        <v>1536</v>
      </c>
      <c r="B192" s="6" t="s">
        <v>1199</v>
      </c>
      <c r="C192" s="6" t="s">
        <v>1200</v>
      </c>
      <c r="D192" s="20" t="s">
        <v>9</v>
      </c>
      <c r="E192" s="59"/>
      <c r="F192" s="58">
        <v>5</v>
      </c>
      <c r="G192" s="60">
        <f t="shared" si="3"/>
        <v>0</v>
      </c>
      <c r="L192" s="53"/>
      <c r="M192" s="51"/>
      <c r="N192" s="52"/>
    </row>
    <row r="193" spans="1:14" x14ac:dyDescent="0.25">
      <c r="A193" s="89" t="s">
        <v>1537</v>
      </c>
      <c r="B193" s="6" t="s">
        <v>1201</v>
      </c>
      <c r="C193" s="6" t="s">
        <v>1202</v>
      </c>
      <c r="D193" s="20" t="s">
        <v>9</v>
      </c>
      <c r="E193" s="59"/>
      <c r="F193" s="58">
        <v>5</v>
      </c>
      <c r="G193" s="60">
        <f t="shared" si="3"/>
        <v>0</v>
      </c>
      <c r="L193" s="53"/>
      <c r="M193" s="51"/>
      <c r="N193" s="52"/>
    </row>
    <row r="194" spans="1:14" x14ac:dyDescent="0.25">
      <c r="A194" s="89" t="s">
        <v>1538</v>
      </c>
      <c r="B194" s="6" t="s">
        <v>1203</v>
      </c>
      <c r="C194" s="6" t="s">
        <v>1204</v>
      </c>
      <c r="D194" s="20" t="s">
        <v>9</v>
      </c>
      <c r="E194" s="59"/>
      <c r="F194" s="58">
        <v>5</v>
      </c>
      <c r="G194" s="60">
        <f t="shared" si="3"/>
        <v>0</v>
      </c>
      <c r="L194" s="53"/>
      <c r="M194" s="51"/>
      <c r="N194" s="52"/>
    </row>
    <row r="195" spans="1:14" x14ac:dyDescent="0.25">
      <c r="A195" s="89" t="s">
        <v>1539</v>
      </c>
      <c r="B195" s="6" t="s">
        <v>1205</v>
      </c>
      <c r="C195" s="6" t="s">
        <v>1206</v>
      </c>
      <c r="D195" s="20" t="s">
        <v>9</v>
      </c>
      <c r="E195" s="59"/>
      <c r="F195" s="58">
        <v>5</v>
      </c>
      <c r="G195" s="60">
        <f t="shared" si="3"/>
        <v>0</v>
      </c>
      <c r="L195" s="53"/>
      <c r="M195" s="51"/>
      <c r="N195" s="52"/>
    </row>
    <row r="196" spans="1:14" x14ac:dyDescent="0.25">
      <c r="A196" s="89" t="s">
        <v>1540</v>
      </c>
      <c r="B196" s="6" t="s">
        <v>1207</v>
      </c>
      <c r="C196" s="6" t="s">
        <v>1208</v>
      </c>
      <c r="D196" s="20" t="s">
        <v>9</v>
      </c>
      <c r="E196" s="59"/>
      <c r="F196" s="58">
        <v>5</v>
      </c>
      <c r="G196" s="60">
        <f t="shared" si="3"/>
        <v>0</v>
      </c>
      <c r="L196" s="53"/>
      <c r="M196" s="51"/>
      <c r="N196" s="52"/>
    </row>
    <row r="197" spans="1:14" x14ac:dyDescent="0.25">
      <c r="A197" s="89" t="s">
        <v>1541</v>
      </c>
      <c r="B197" s="6" t="s">
        <v>1209</v>
      </c>
      <c r="C197" s="6" t="s">
        <v>1210</v>
      </c>
      <c r="D197" s="20" t="s">
        <v>9</v>
      </c>
      <c r="E197" s="59"/>
      <c r="F197" s="58">
        <v>5</v>
      </c>
      <c r="G197" s="60">
        <f t="shared" si="3"/>
        <v>0</v>
      </c>
      <c r="L197" s="53"/>
      <c r="M197" s="51"/>
      <c r="N197" s="52"/>
    </row>
    <row r="198" spans="1:14" x14ac:dyDescent="0.25">
      <c r="A198" s="89" t="s">
        <v>1542</v>
      </c>
      <c r="B198" s="6" t="s">
        <v>1211</v>
      </c>
      <c r="C198" s="6" t="s">
        <v>1212</v>
      </c>
      <c r="D198" s="20" t="s">
        <v>9</v>
      </c>
      <c r="E198" s="59"/>
      <c r="F198" s="58">
        <v>5</v>
      </c>
      <c r="G198" s="60">
        <f t="shared" si="3"/>
        <v>0</v>
      </c>
      <c r="L198" s="53"/>
      <c r="M198" s="51"/>
      <c r="N198" s="52"/>
    </row>
    <row r="199" spans="1:14" x14ac:dyDescent="0.25">
      <c r="A199" s="89" t="s">
        <v>1543</v>
      </c>
      <c r="B199" s="6" t="s">
        <v>1213</v>
      </c>
      <c r="C199" s="6" t="s">
        <v>1214</v>
      </c>
      <c r="D199" s="20" t="s">
        <v>9</v>
      </c>
      <c r="E199" s="59"/>
      <c r="F199" s="58">
        <v>5</v>
      </c>
      <c r="G199" s="60">
        <f t="shared" si="3"/>
        <v>0</v>
      </c>
      <c r="L199" s="53"/>
      <c r="M199" s="51"/>
      <c r="N199" s="52"/>
    </row>
    <row r="200" spans="1:14" x14ac:dyDescent="0.25">
      <c r="A200" s="89" t="s">
        <v>1544</v>
      </c>
      <c r="B200" s="6" t="s">
        <v>1215</v>
      </c>
      <c r="C200" s="6" t="s">
        <v>1216</v>
      </c>
      <c r="D200" s="20" t="s">
        <v>9</v>
      </c>
      <c r="E200" s="59"/>
      <c r="F200" s="58">
        <v>5</v>
      </c>
      <c r="G200" s="60">
        <f t="shared" si="3"/>
        <v>0</v>
      </c>
      <c r="L200" s="53"/>
      <c r="M200" s="51"/>
      <c r="N200" s="52"/>
    </row>
    <row r="201" spans="1:14" x14ac:dyDescent="0.25">
      <c r="A201" s="89" t="s">
        <v>1545</v>
      </c>
      <c r="B201" s="6" t="s">
        <v>1217</v>
      </c>
      <c r="C201" s="6" t="s">
        <v>1218</v>
      </c>
      <c r="D201" s="20" t="s">
        <v>9</v>
      </c>
      <c r="E201" s="59"/>
      <c r="F201" s="58">
        <v>5</v>
      </c>
      <c r="G201" s="60">
        <f t="shared" si="3"/>
        <v>0</v>
      </c>
      <c r="L201" s="53"/>
      <c r="M201" s="51"/>
      <c r="N201" s="52"/>
    </row>
    <row r="202" spans="1:14" x14ac:dyDescent="0.25">
      <c r="A202" s="89" t="s">
        <v>1546</v>
      </c>
      <c r="B202" s="6" t="s">
        <v>1219</v>
      </c>
      <c r="C202" s="6" t="s">
        <v>1220</v>
      </c>
      <c r="D202" s="20" t="s">
        <v>9</v>
      </c>
      <c r="E202" s="59"/>
      <c r="F202" s="58">
        <v>5</v>
      </c>
      <c r="G202" s="60">
        <f t="shared" si="3"/>
        <v>0</v>
      </c>
      <c r="L202" s="53"/>
      <c r="M202" s="51"/>
      <c r="N202" s="52"/>
    </row>
    <row r="203" spans="1:14" x14ac:dyDescent="0.25">
      <c r="A203" s="89" t="s">
        <v>1547</v>
      </c>
      <c r="B203" s="6" t="s">
        <v>1221</v>
      </c>
      <c r="C203" s="6" t="s">
        <v>1222</v>
      </c>
      <c r="D203" s="20" t="s">
        <v>9</v>
      </c>
      <c r="E203" s="59"/>
      <c r="F203" s="58">
        <v>5</v>
      </c>
      <c r="G203" s="60">
        <f t="shared" si="3"/>
        <v>0</v>
      </c>
      <c r="L203" s="53"/>
      <c r="M203" s="51"/>
      <c r="N203" s="52"/>
    </row>
    <row r="204" spans="1:14" x14ac:dyDescent="0.25">
      <c r="A204" s="89" t="s">
        <v>1548</v>
      </c>
      <c r="B204" s="6" t="s">
        <v>1223</v>
      </c>
      <c r="C204" s="6" t="s">
        <v>1224</v>
      </c>
      <c r="D204" s="20" t="s">
        <v>9</v>
      </c>
      <c r="E204" s="59"/>
      <c r="F204" s="58">
        <v>5</v>
      </c>
      <c r="G204" s="60">
        <f t="shared" si="3"/>
        <v>0</v>
      </c>
      <c r="L204" s="53"/>
      <c r="M204" s="51"/>
      <c r="N204" s="52"/>
    </row>
    <row r="205" spans="1:14" x14ac:dyDescent="0.25">
      <c r="A205" s="89" t="s">
        <v>1549</v>
      </c>
      <c r="B205" s="6" t="s">
        <v>1225</v>
      </c>
      <c r="C205" s="6" t="s">
        <v>1226</v>
      </c>
      <c r="D205" s="20" t="s">
        <v>9</v>
      </c>
      <c r="E205" s="59"/>
      <c r="F205" s="58">
        <v>5</v>
      </c>
      <c r="G205" s="60">
        <f t="shared" si="3"/>
        <v>0</v>
      </c>
      <c r="L205" s="53"/>
      <c r="M205" s="51"/>
      <c r="N205" s="52"/>
    </row>
    <row r="206" spans="1:14" x14ac:dyDescent="0.25">
      <c r="A206" s="89" t="s">
        <v>1550</v>
      </c>
      <c r="B206" s="6" t="s">
        <v>1227</v>
      </c>
      <c r="C206" s="6" t="s">
        <v>1228</v>
      </c>
      <c r="D206" s="20" t="s">
        <v>9</v>
      </c>
      <c r="E206" s="59"/>
      <c r="F206" s="58">
        <v>5</v>
      </c>
      <c r="G206" s="60">
        <f t="shared" si="3"/>
        <v>0</v>
      </c>
      <c r="L206" s="53"/>
      <c r="M206" s="51"/>
      <c r="N206" s="52"/>
    </row>
    <row r="207" spans="1:14" x14ac:dyDescent="0.25">
      <c r="A207" s="89" t="s">
        <v>1551</v>
      </c>
      <c r="B207" s="6" t="s">
        <v>1229</v>
      </c>
      <c r="C207" s="6" t="s">
        <v>1230</v>
      </c>
      <c r="D207" s="20" t="s">
        <v>9</v>
      </c>
      <c r="E207" s="59"/>
      <c r="F207" s="58">
        <v>5</v>
      </c>
      <c r="G207" s="60">
        <f t="shared" si="3"/>
        <v>0</v>
      </c>
      <c r="L207" s="53"/>
      <c r="M207" s="51"/>
      <c r="N207" s="52"/>
    </row>
    <row r="208" spans="1:14" x14ac:dyDescent="0.25">
      <c r="A208" s="89" t="s">
        <v>1552</v>
      </c>
      <c r="B208" s="6" t="s">
        <v>1231</v>
      </c>
      <c r="C208" s="6" t="s">
        <v>1232</v>
      </c>
      <c r="D208" s="20" t="s">
        <v>9</v>
      </c>
      <c r="E208" s="59"/>
      <c r="F208" s="58">
        <v>5</v>
      </c>
      <c r="G208" s="60">
        <f t="shared" si="3"/>
        <v>0</v>
      </c>
      <c r="L208" s="53"/>
      <c r="M208" s="51"/>
      <c r="N208" s="52"/>
    </row>
    <row r="209" spans="1:14" x14ac:dyDescent="0.25">
      <c r="A209" s="89" t="s">
        <v>1553</v>
      </c>
      <c r="B209" s="6" t="s">
        <v>1233</v>
      </c>
      <c r="C209" s="6" t="s">
        <v>1234</v>
      </c>
      <c r="D209" s="20" t="s">
        <v>9</v>
      </c>
      <c r="E209" s="59"/>
      <c r="F209" s="58">
        <v>5</v>
      </c>
      <c r="G209" s="60">
        <f t="shared" si="3"/>
        <v>0</v>
      </c>
      <c r="L209" s="53"/>
      <c r="M209" s="51"/>
      <c r="N209" s="52"/>
    </row>
    <row r="210" spans="1:14" x14ac:dyDescent="0.25">
      <c r="A210" s="89" t="s">
        <v>1554</v>
      </c>
      <c r="B210" s="6" t="s">
        <v>1235</v>
      </c>
      <c r="C210" s="6" t="s">
        <v>1236</v>
      </c>
      <c r="D210" s="20" t="s">
        <v>9</v>
      </c>
      <c r="E210" s="59"/>
      <c r="F210" s="58">
        <v>5</v>
      </c>
      <c r="G210" s="60">
        <f t="shared" si="3"/>
        <v>0</v>
      </c>
      <c r="L210" s="53"/>
      <c r="M210" s="51"/>
      <c r="N210" s="52"/>
    </row>
    <row r="211" spans="1:14" x14ac:dyDescent="0.25">
      <c r="A211" s="89" t="s">
        <v>1555</v>
      </c>
      <c r="B211" s="6" t="s">
        <v>1237</v>
      </c>
      <c r="C211" s="6" t="s">
        <v>1238</v>
      </c>
      <c r="D211" s="20" t="s">
        <v>9</v>
      </c>
      <c r="E211" s="59"/>
      <c r="F211" s="58">
        <v>5</v>
      </c>
      <c r="G211" s="60">
        <f t="shared" si="3"/>
        <v>0</v>
      </c>
      <c r="L211" s="53"/>
      <c r="M211" s="51"/>
      <c r="N211" s="52"/>
    </row>
    <row r="212" spans="1:14" x14ac:dyDescent="0.25">
      <c r="A212" s="89" t="s">
        <v>1556</v>
      </c>
      <c r="B212" s="6" t="s">
        <v>1239</v>
      </c>
      <c r="C212" s="6" t="s">
        <v>1240</v>
      </c>
      <c r="D212" s="20" t="s">
        <v>9</v>
      </c>
      <c r="E212" s="59"/>
      <c r="F212" s="58">
        <v>5</v>
      </c>
      <c r="G212" s="60">
        <f t="shared" si="3"/>
        <v>0</v>
      </c>
      <c r="L212" s="53"/>
      <c r="M212" s="51"/>
      <c r="N212" s="52"/>
    </row>
    <row r="213" spans="1:14" x14ac:dyDescent="0.25">
      <c r="A213" s="89" t="s">
        <v>1557</v>
      </c>
      <c r="B213" s="6" t="s">
        <v>1241</v>
      </c>
      <c r="C213" s="6" t="s">
        <v>1242</v>
      </c>
      <c r="D213" s="20" t="s">
        <v>9</v>
      </c>
      <c r="E213" s="59"/>
      <c r="F213" s="58">
        <v>5</v>
      </c>
      <c r="G213" s="60">
        <f t="shared" si="3"/>
        <v>0</v>
      </c>
      <c r="L213" s="53"/>
      <c r="M213" s="51"/>
      <c r="N213" s="52"/>
    </row>
    <row r="214" spans="1:14" x14ac:dyDescent="0.25">
      <c r="A214" s="89" t="s">
        <v>1558</v>
      </c>
      <c r="B214" s="6" t="s">
        <v>1243</v>
      </c>
      <c r="C214" s="6" t="s">
        <v>1244</v>
      </c>
      <c r="D214" s="20" t="s">
        <v>9</v>
      </c>
      <c r="E214" s="59"/>
      <c r="F214" s="58">
        <v>5</v>
      </c>
      <c r="G214" s="60">
        <f t="shared" si="3"/>
        <v>0</v>
      </c>
      <c r="L214" s="53"/>
      <c r="M214" s="51"/>
      <c r="N214" s="52"/>
    </row>
    <row r="215" spans="1:14" x14ac:dyDescent="0.25">
      <c r="A215" s="89" t="s">
        <v>1559</v>
      </c>
      <c r="B215" s="6" t="s">
        <v>1245</v>
      </c>
      <c r="C215" s="6" t="s">
        <v>1246</v>
      </c>
      <c r="D215" s="20" t="s">
        <v>9</v>
      </c>
      <c r="E215" s="59"/>
      <c r="F215" s="58">
        <v>5</v>
      </c>
      <c r="G215" s="60">
        <f t="shared" si="3"/>
        <v>0</v>
      </c>
      <c r="L215" s="53"/>
      <c r="M215" s="51"/>
      <c r="N215" s="52"/>
    </row>
    <row r="216" spans="1:14" x14ac:dyDescent="0.25">
      <c r="A216" s="89" t="s">
        <v>1560</v>
      </c>
      <c r="B216" s="6" t="s">
        <v>1247</v>
      </c>
      <c r="C216" s="6" t="s">
        <v>1248</v>
      </c>
      <c r="D216" s="20" t="s">
        <v>9</v>
      </c>
      <c r="E216" s="59"/>
      <c r="F216" s="58">
        <v>5</v>
      </c>
      <c r="G216" s="60">
        <f t="shared" si="3"/>
        <v>0</v>
      </c>
      <c r="L216" s="53"/>
      <c r="M216" s="51"/>
      <c r="N216" s="52"/>
    </row>
    <row r="217" spans="1:14" x14ac:dyDescent="0.25">
      <c r="A217" s="89" t="s">
        <v>1561</v>
      </c>
      <c r="B217" s="6" t="s">
        <v>1249</v>
      </c>
      <c r="C217" s="6" t="s">
        <v>1250</v>
      </c>
      <c r="D217" s="20" t="s">
        <v>9</v>
      </c>
      <c r="E217" s="59"/>
      <c r="F217" s="58">
        <v>5</v>
      </c>
      <c r="G217" s="60">
        <f t="shared" si="3"/>
        <v>0</v>
      </c>
      <c r="L217" s="53"/>
      <c r="M217" s="51"/>
      <c r="N217" s="52"/>
    </row>
    <row r="218" spans="1:14" x14ac:dyDescent="0.25">
      <c r="A218" s="89" t="s">
        <v>1562</v>
      </c>
      <c r="B218" s="6" t="s">
        <v>1251</v>
      </c>
      <c r="C218" s="6" t="s">
        <v>1252</v>
      </c>
      <c r="D218" s="20" t="s">
        <v>9</v>
      </c>
      <c r="E218" s="59"/>
      <c r="F218" s="58">
        <v>5</v>
      </c>
      <c r="G218" s="60">
        <f t="shared" si="3"/>
        <v>0</v>
      </c>
      <c r="L218" s="53"/>
      <c r="M218" s="51"/>
      <c r="N218" s="52"/>
    </row>
    <row r="219" spans="1:14" x14ac:dyDescent="0.25">
      <c r="A219" s="89" t="s">
        <v>1563</v>
      </c>
      <c r="B219" s="6" t="s">
        <v>1253</v>
      </c>
      <c r="C219" s="6" t="s">
        <v>1254</v>
      </c>
      <c r="D219" s="20" t="s">
        <v>9</v>
      </c>
      <c r="E219" s="59"/>
      <c r="F219" s="58">
        <v>5</v>
      </c>
      <c r="G219" s="60">
        <f t="shared" si="3"/>
        <v>0</v>
      </c>
      <c r="L219" s="53"/>
      <c r="M219" s="51"/>
      <c r="N219" s="52"/>
    </row>
    <row r="220" spans="1:14" x14ac:dyDescent="0.25">
      <c r="A220" s="89" t="s">
        <v>1564</v>
      </c>
      <c r="B220" s="6" t="s">
        <v>1255</v>
      </c>
      <c r="C220" s="6" t="s">
        <v>1256</v>
      </c>
      <c r="D220" s="20" t="s">
        <v>9</v>
      </c>
      <c r="E220" s="59"/>
      <c r="F220" s="58">
        <v>5</v>
      </c>
      <c r="G220" s="60">
        <f t="shared" si="3"/>
        <v>0</v>
      </c>
      <c r="L220" s="53"/>
      <c r="M220" s="51"/>
      <c r="N220" s="52"/>
    </row>
    <row r="221" spans="1:14" x14ac:dyDescent="0.25">
      <c r="A221" s="89" t="s">
        <v>1565</v>
      </c>
      <c r="B221" s="6" t="s">
        <v>1257</v>
      </c>
      <c r="C221" s="6" t="s">
        <v>1258</v>
      </c>
      <c r="D221" s="20" t="s">
        <v>9</v>
      </c>
      <c r="E221" s="59"/>
      <c r="F221" s="58">
        <v>5</v>
      </c>
      <c r="G221" s="60">
        <f t="shared" si="3"/>
        <v>0</v>
      </c>
      <c r="L221" s="53"/>
      <c r="M221" s="51"/>
      <c r="N221" s="52"/>
    </row>
    <row r="222" spans="1:14" x14ac:dyDescent="0.25">
      <c r="A222" s="89" t="s">
        <v>1566</v>
      </c>
      <c r="B222" s="6" t="s">
        <v>1259</v>
      </c>
      <c r="C222" s="6" t="s">
        <v>1260</v>
      </c>
      <c r="D222" s="20" t="s">
        <v>9</v>
      </c>
      <c r="E222" s="59"/>
      <c r="F222" s="58">
        <v>5</v>
      </c>
      <c r="G222" s="60">
        <f t="shared" si="3"/>
        <v>0</v>
      </c>
      <c r="L222" s="53"/>
      <c r="M222" s="51"/>
      <c r="N222" s="52"/>
    </row>
    <row r="223" spans="1:14" x14ac:dyDescent="0.25">
      <c r="A223" s="89" t="s">
        <v>1567</v>
      </c>
      <c r="B223" s="6" t="s">
        <v>1261</v>
      </c>
      <c r="C223" s="6" t="s">
        <v>1252</v>
      </c>
      <c r="D223" s="20" t="s">
        <v>9</v>
      </c>
      <c r="E223" s="59"/>
      <c r="F223" s="58">
        <v>5</v>
      </c>
      <c r="G223" s="60">
        <f t="shared" si="3"/>
        <v>0</v>
      </c>
      <c r="L223" s="53"/>
      <c r="M223" s="51"/>
      <c r="N223" s="52"/>
    </row>
    <row r="224" spans="1:14" x14ac:dyDescent="0.25">
      <c r="A224" s="89" t="s">
        <v>1568</v>
      </c>
      <c r="B224" s="6" t="s">
        <v>1262</v>
      </c>
      <c r="C224" s="6" t="s">
        <v>1263</v>
      </c>
      <c r="D224" s="20" t="s">
        <v>9</v>
      </c>
      <c r="E224" s="59"/>
      <c r="F224" s="58">
        <v>5</v>
      </c>
      <c r="G224" s="60">
        <f t="shared" si="3"/>
        <v>0</v>
      </c>
      <c r="L224" s="53"/>
      <c r="M224" s="51"/>
      <c r="N224" s="52"/>
    </row>
    <row r="225" spans="1:14" x14ac:dyDescent="0.25">
      <c r="A225" s="89" t="s">
        <v>1569</v>
      </c>
      <c r="B225" s="6" t="s">
        <v>1264</v>
      </c>
      <c r="C225" s="6" t="s">
        <v>1265</v>
      </c>
      <c r="D225" s="20" t="s">
        <v>9</v>
      </c>
      <c r="E225" s="59"/>
      <c r="F225" s="58">
        <v>5</v>
      </c>
      <c r="G225" s="60">
        <f t="shared" si="3"/>
        <v>0</v>
      </c>
      <c r="L225" s="53"/>
      <c r="M225" s="51"/>
      <c r="N225" s="52"/>
    </row>
    <row r="226" spans="1:14" x14ac:dyDescent="0.25">
      <c r="A226" s="89" t="s">
        <v>1570</v>
      </c>
      <c r="B226" s="6" t="s">
        <v>1266</v>
      </c>
      <c r="C226" s="6" t="s">
        <v>1267</v>
      </c>
      <c r="D226" s="20" t="s">
        <v>9</v>
      </c>
      <c r="E226" s="59"/>
      <c r="F226" s="58">
        <v>5</v>
      </c>
      <c r="G226" s="60">
        <f t="shared" si="3"/>
        <v>0</v>
      </c>
      <c r="L226" s="53"/>
      <c r="M226" s="51"/>
      <c r="N226" s="52"/>
    </row>
    <row r="227" spans="1:14" x14ac:dyDescent="0.25">
      <c r="A227" s="89" t="s">
        <v>1571</v>
      </c>
      <c r="B227" s="6" t="s">
        <v>1268</v>
      </c>
      <c r="C227" s="6" t="s">
        <v>1269</v>
      </c>
      <c r="D227" s="20" t="s">
        <v>9</v>
      </c>
      <c r="E227" s="59"/>
      <c r="F227" s="58">
        <v>5</v>
      </c>
      <c r="G227" s="60">
        <f t="shared" si="3"/>
        <v>0</v>
      </c>
      <c r="L227" s="53"/>
      <c r="M227" s="51"/>
      <c r="N227" s="52"/>
    </row>
    <row r="228" spans="1:14" x14ac:dyDescent="0.25">
      <c r="A228" s="89" t="s">
        <v>1572</v>
      </c>
      <c r="B228" s="6" t="s">
        <v>1270</v>
      </c>
      <c r="C228" s="6" t="s">
        <v>1271</v>
      </c>
      <c r="D228" s="20" t="s">
        <v>9</v>
      </c>
      <c r="E228" s="59"/>
      <c r="F228" s="58">
        <v>5</v>
      </c>
      <c r="G228" s="60">
        <f t="shared" si="3"/>
        <v>0</v>
      </c>
      <c r="L228" s="53"/>
      <c r="M228" s="51"/>
      <c r="N228" s="52"/>
    </row>
    <row r="229" spans="1:14" x14ac:dyDescent="0.25">
      <c r="A229" s="89" t="s">
        <v>1573</v>
      </c>
      <c r="B229" s="6" t="s">
        <v>1272</v>
      </c>
      <c r="C229" s="6" t="s">
        <v>1273</v>
      </c>
      <c r="D229" s="20" t="s">
        <v>9</v>
      </c>
      <c r="E229" s="59"/>
      <c r="F229" s="58">
        <v>5</v>
      </c>
      <c r="G229" s="60">
        <f t="shared" si="3"/>
        <v>0</v>
      </c>
      <c r="L229" s="53"/>
      <c r="M229" s="51"/>
      <c r="N229" s="52"/>
    </row>
    <row r="230" spans="1:14" x14ac:dyDescent="0.25">
      <c r="A230" s="89" t="s">
        <v>1574</v>
      </c>
      <c r="B230" s="6" t="s">
        <v>1274</v>
      </c>
      <c r="C230" s="6" t="s">
        <v>1275</v>
      </c>
      <c r="D230" s="20" t="s">
        <v>9</v>
      </c>
      <c r="E230" s="59"/>
      <c r="F230" s="58">
        <v>5</v>
      </c>
      <c r="G230" s="60">
        <f t="shared" si="3"/>
        <v>0</v>
      </c>
      <c r="L230" s="53"/>
      <c r="M230" s="51"/>
      <c r="N230" s="52"/>
    </row>
    <row r="231" spans="1:14" x14ac:dyDescent="0.25">
      <c r="A231" s="89" t="s">
        <v>1575</v>
      </c>
      <c r="B231" s="6" t="s">
        <v>1276</v>
      </c>
      <c r="C231" s="6" t="s">
        <v>1277</v>
      </c>
      <c r="D231" s="20" t="s">
        <v>9</v>
      </c>
      <c r="E231" s="59"/>
      <c r="F231" s="58">
        <v>5</v>
      </c>
      <c r="G231" s="60">
        <f t="shared" si="3"/>
        <v>0</v>
      </c>
      <c r="L231" s="53"/>
      <c r="M231" s="51"/>
      <c r="N231" s="52"/>
    </row>
    <row r="232" spans="1:14" x14ac:dyDescent="0.25">
      <c r="A232" s="89" t="s">
        <v>1576</v>
      </c>
      <c r="B232" s="6" t="s">
        <v>1278</v>
      </c>
      <c r="C232" s="6" t="s">
        <v>1279</v>
      </c>
      <c r="D232" s="20" t="s">
        <v>9</v>
      </c>
      <c r="E232" s="59"/>
      <c r="F232" s="58">
        <v>5</v>
      </c>
      <c r="G232" s="60">
        <f t="shared" si="3"/>
        <v>0</v>
      </c>
      <c r="L232" s="53"/>
      <c r="M232" s="51"/>
      <c r="N232" s="52"/>
    </row>
    <row r="233" spans="1:14" x14ac:dyDescent="0.25">
      <c r="A233" s="89" t="s">
        <v>1577</v>
      </c>
      <c r="B233" s="6" t="s">
        <v>1280</v>
      </c>
      <c r="C233" s="6" t="s">
        <v>1281</v>
      </c>
      <c r="D233" s="20" t="s">
        <v>9</v>
      </c>
      <c r="E233" s="59"/>
      <c r="F233" s="58">
        <v>5</v>
      </c>
      <c r="G233" s="60">
        <f t="shared" si="3"/>
        <v>0</v>
      </c>
      <c r="L233" s="53"/>
      <c r="M233" s="51"/>
      <c r="N233" s="52"/>
    </row>
    <row r="234" spans="1:14" x14ac:dyDescent="0.25">
      <c r="A234" s="89" t="s">
        <v>1578</v>
      </c>
      <c r="B234" s="6" t="s">
        <v>1282</v>
      </c>
      <c r="C234" s="6" t="s">
        <v>1283</v>
      </c>
      <c r="D234" s="20" t="s">
        <v>9</v>
      </c>
      <c r="E234" s="59"/>
      <c r="F234" s="58">
        <v>5</v>
      </c>
      <c r="G234" s="60">
        <f t="shared" si="3"/>
        <v>0</v>
      </c>
      <c r="L234" s="53"/>
      <c r="M234" s="51"/>
      <c r="N234" s="52"/>
    </row>
    <row r="235" spans="1:14" x14ac:dyDescent="0.25">
      <c r="A235" s="89" t="s">
        <v>1579</v>
      </c>
      <c r="B235" s="6" t="s">
        <v>1284</v>
      </c>
      <c r="C235" s="6" t="s">
        <v>1285</v>
      </c>
      <c r="D235" s="20" t="s">
        <v>9</v>
      </c>
      <c r="E235" s="59"/>
      <c r="F235" s="58">
        <v>5</v>
      </c>
      <c r="G235" s="60">
        <f t="shared" si="3"/>
        <v>0</v>
      </c>
      <c r="L235" s="53"/>
      <c r="M235" s="51"/>
      <c r="N235" s="52"/>
    </row>
    <row r="236" spans="1:14" x14ac:dyDescent="0.25">
      <c r="A236" s="89" t="s">
        <v>1580</v>
      </c>
      <c r="B236" s="6" t="s">
        <v>1286</v>
      </c>
      <c r="C236" s="6" t="s">
        <v>1287</v>
      </c>
      <c r="D236" s="20" t="s">
        <v>9</v>
      </c>
      <c r="E236" s="59"/>
      <c r="F236" s="58">
        <v>5</v>
      </c>
      <c r="G236" s="60">
        <f t="shared" si="3"/>
        <v>0</v>
      </c>
      <c r="L236" s="53"/>
      <c r="M236" s="51"/>
      <c r="N236" s="52"/>
    </row>
    <row r="237" spans="1:14" x14ac:dyDescent="0.25">
      <c r="A237" s="89" t="s">
        <v>1581</v>
      </c>
      <c r="B237" s="6" t="s">
        <v>1288</v>
      </c>
      <c r="C237" s="6" t="s">
        <v>1289</v>
      </c>
      <c r="D237" s="20" t="s">
        <v>9</v>
      </c>
      <c r="E237" s="59"/>
      <c r="F237" s="58">
        <v>5</v>
      </c>
      <c r="G237" s="60">
        <f t="shared" si="3"/>
        <v>0</v>
      </c>
      <c r="L237" s="53"/>
      <c r="M237" s="51"/>
      <c r="N237" s="52"/>
    </row>
    <row r="238" spans="1:14" x14ac:dyDescent="0.25">
      <c r="A238" s="89" t="s">
        <v>1582</v>
      </c>
      <c r="B238" s="6" t="s">
        <v>1290</v>
      </c>
      <c r="C238" s="6" t="s">
        <v>1291</v>
      </c>
      <c r="D238" s="20" t="s">
        <v>9</v>
      </c>
      <c r="E238" s="59"/>
      <c r="F238" s="58">
        <v>5</v>
      </c>
      <c r="G238" s="60">
        <f t="shared" si="3"/>
        <v>0</v>
      </c>
      <c r="L238" s="53"/>
      <c r="M238" s="51"/>
      <c r="N238" s="52"/>
    </row>
    <row r="239" spans="1:14" x14ac:dyDescent="0.25">
      <c r="A239" s="89" t="s">
        <v>1583</v>
      </c>
      <c r="B239" s="6" t="s">
        <v>1292</v>
      </c>
      <c r="C239" s="6" t="s">
        <v>1293</v>
      </c>
      <c r="D239" s="20" t="s">
        <v>9</v>
      </c>
      <c r="E239" s="59"/>
      <c r="F239" s="58">
        <v>5</v>
      </c>
      <c r="G239" s="60">
        <f t="shared" si="3"/>
        <v>0</v>
      </c>
      <c r="L239" s="53"/>
      <c r="M239" s="51"/>
      <c r="N239" s="52"/>
    </row>
    <row r="240" spans="1:14" x14ac:dyDescent="0.25">
      <c r="A240" s="89" t="s">
        <v>1584</v>
      </c>
      <c r="B240" s="6" t="s">
        <v>1294</v>
      </c>
      <c r="C240" s="6" t="s">
        <v>1295</v>
      </c>
      <c r="D240" s="20" t="s">
        <v>9</v>
      </c>
      <c r="E240" s="59"/>
      <c r="F240" s="58">
        <v>5</v>
      </c>
      <c r="G240" s="60">
        <f t="shared" si="3"/>
        <v>0</v>
      </c>
      <c r="L240" s="53"/>
      <c r="M240" s="51"/>
      <c r="N240" s="52"/>
    </row>
    <row r="241" spans="1:14" x14ac:dyDescent="0.25">
      <c r="A241" s="89" t="s">
        <v>1585</v>
      </c>
      <c r="B241" s="6" t="s">
        <v>1296</v>
      </c>
      <c r="C241" s="6" t="s">
        <v>1297</v>
      </c>
      <c r="D241" s="20" t="s">
        <v>9</v>
      </c>
      <c r="E241" s="59"/>
      <c r="F241" s="58">
        <v>5</v>
      </c>
      <c r="G241" s="60">
        <f t="shared" si="3"/>
        <v>0</v>
      </c>
      <c r="L241" s="53"/>
      <c r="M241" s="51"/>
      <c r="N241" s="52"/>
    </row>
    <row r="242" spans="1:14" x14ac:dyDescent="0.25">
      <c r="A242" s="89" t="s">
        <v>1586</v>
      </c>
      <c r="B242" s="6" t="s">
        <v>1298</v>
      </c>
      <c r="C242" s="6" t="s">
        <v>1299</v>
      </c>
      <c r="D242" s="20" t="s">
        <v>9</v>
      </c>
      <c r="E242" s="59"/>
      <c r="F242" s="58">
        <v>5</v>
      </c>
      <c r="G242" s="60">
        <f t="shared" si="3"/>
        <v>0</v>
      </c>
      <c r="L242" s="53"/>
      <c r="M242" s="51"/>
      <c r="N242" s="52"/>
    </row>
    <row r="243" spans="1:14" x14ac:dyDescent="0.25">
      <c r="A243" s="89" t="s">
        <v>1587</v>
      </c>
      <c r="B243" s="6" t="s">
        <v>1300</v>
      </c>
      <c r="C243" s="6" t="s">
        <v>1301</v>
      </c>
      <c r="D243" s="20" t="s">
        <v>9</v>
      </c>
      <c r="E243" s="59"/>
      <c r="F243" s="58">
        <v>5</v>
      </c>
      <c r="G243" s="60">
        <f t="shared" si="3"/>
        <v>0</v>
      </c>
      <c r="L243" s="53"/>
      <c r="M243" s="51"/>
      <c r="N243" s="52"/>
    </row>
    <row r="244" spans="1:14" x14ac:dyDescent="0.25">
      <c r="A244" s="89" t="s">
        <v>1588</v>
      </c>
      <c r="B244" s="6" t="s">
        <v>1302</v>
      </c>
      <c r="C244" s="6" t="s">
        <v>1303</v>
      </c>
      <c r="D244" s="20" t="s">
        <v>9</v>
      </c>
      <c r="E244" s="59"/>
      <c r="F244" s="58">
        <v>5</v>
      </c>
      <c r="G244" s="60">
        <f t="shared" si="3"/>
        <v>0</v>
      </c>
      <c r="L244" s="53"/>
      <c r="M244" s="51"/>
      <c r="N244" s="52"/>
    </row>
    <row r="245" spans="1:14" x14ac:dyDescent="0.25">
      <c r="A245" s="89" t="s">
        <v>1589</v>
      </c>
      <c r="B245" s="6" t="s">
        <v>1304</v>
      </c>
      <c r="C245" s="6" t="s">
        <v>1305</v>
      </c>
      <c r="D245" s="20" t="s">
        <v>9</v>
      </c>
      <c r="E245" s="59"/>
      <c r="F245" s="58">
        <v>5</v>
      </c>
      <c r="G245" s="60">
        <f t="shared" si="3"/>
        <v>0</v>
      </c>
      <c r="L245" s="53"/>
      <c r="M245" s="51"/>
      <c r="N245" s="52"/>
    </row>
    <row r="246" spans="1:14" x14ac:dyDescent="0.25">
      <c r="A246" s="89" t="s">
        <v>1590</v>
      </c>
      <c r="B246" s="6" t="s">
        <v>1306</v>
      </c>
      <c r="C246" s="6" t="s">
        <v>1307</v>
      </c>
      <c r="D246" s="20" t="s">
        <v>9</v>
      </c>
      <c r="E246" s="59"/>
      <c r="F246" s="58">
        <v>5</v>
      </c>
      <c r="G246" s="60">
        <f t="shared" si="3"/>
        <v>0</v>
      </c>
      <c r="L246" s="53"/>
      <c r="M246" s="51"/>
      <c r="N246" s="52"/>
    </row>
    <row r="247" spans="1:14" x14ac:dyDescent="0.25">
      <c r="A247" s="89" t="s">
        <v>1591</v>
      </c>
      <c r="B247" s="6" t="s">
        <v>1308</v>
      </c>
      <c r="C247" s="6" t="s">
        <v>1309</v>
      </c>
      <c r="D247" s="20" t="s">
        <v>9</v>
      </c>
      <c r="E247" s="59"/>
      <c r="F247" s="58">
        <v>5</v>
      </c>
      <c r="G247" s="60">
        <f t="shared" si="3"/>
        <v>0</v>
      </c>
      <c r="L247" s="53"/>
      <c r="M247" s="51"/>
      <c r="N247" s="52"/>
    </row>
    <row r="248" spans="1:14" x14ac:dyDescent="0.25">
      <c r="A248" s="89" t="s">
        <v>1592</v>
      </c>
      <c r="B248" s="6" t="s">
        <v>1310</v>
      </c>
      <c r="C248" s="6" t="s">
        <v>1311</v>
      </c>
      <c r="D248" s="20" t="s">
        <v>9</v>
      </c>
      <c r="E248" s="59"/>
      <c r="F248" s="58">
        <v>5</v>
      </c>
      <c r="G248" s="60">
        <f t="shared" si="3"/>
        <v>0</v>
      </c>
      <c r="L248" s="53"/>
      <c r="M248" s="51"/>
      <c r="N248" s="52"/>
    </row>
    <row r="249" spans="1:14" x14ac:dyDescent="0.25">
      <c r="A249" s="89" t="s">
        <v>1593</v>
      </c>
      <c r="B249" s="6" t="s">
        <v>1312</v>
      </c>
      <c r="C249" s="6" t="s">
        <v>1313</v>
      </c>
      <c r="D249" s="20" t="s">
        <v>9</v>
      </c>
      <c r="E249" s="59"/>
      <c r="F249" s="58">
        <v>5</v>
      </c>
      <c r="G249" s="60">
        <f t="shared" ref="G249:G267" si="4">E249*F249</f>
        <v>0</v>
      </c>
      <c r="L249" s="53"/>
      <c r="M249" s="51"/>
      <c r="N249" s="52"/>
    </row>
    <row r="250" spans="1:14" x14ac:dyDescent="0.25">
      <c r="A250" s="89" t="s">
        <v>1594</v>
      </c>
      <c r="B250" s="6" t="s">
        <v>1314</v>
      </c>
      <c r="C250" s="6" t="s">
        <v>1315</v>
      </c>
      <c r="D250" s="20" t="s">
        <v>9</v>
      </c>
      <c r="E250" s="59"/>
      <c r="F250" s="58">
        <v>5</v>
      </c>
      <c r="G250" s="60">
        <f t="shared" si="4"/>
        <v>0</v>
      </c>
      <c r="L250" s="53"/>
      <c r="M250" s="51"/>
      <c r="N250" s="52"/>
    </row>
    <row r="251" spans="1:14" x14ac:dyDescent="0.25">
      <c r="A251" s="89" t="s">
        <v>1595</v>
      </c>
      <c r="B251" s="6" t="s">
        <v>1316</v>
      </c>
      <c r="C251" s="6" t="s">
        <v>1317</v>
      </c>
      <c r="D251" s="20" t="s">
        <v>9</v>
      </c>
      <c r="E251" s="59"/>
      <c r="F251" s="58">
        <v>20</v>
      </c>
      <c r="G251" s="60">
        <f t="shared" si="4"/>
        <v>0</v>
      </c>
      <c r="L251" s="53"/>
      <c r="M251" s="51"/>
      <c r="N251" s="52"/>
    </row>
    <row r="252" spans="1:14" x14ac:dyDescent="0.25">
      <c r="A252" s="89" t="s">
        <v>1596</v>
      </c>
      <c r="B252" s="6" t="s">
        <v>1318</v>
      </c>
      <c r="C252" s="6" t="s">
        <v>1319</v>
      </c>
      <c r="D252" s="20" t="s">
        <v>9</v>
      </c>
      <c r="E252" s="59"/>
      <c r="F252" s="58">
        <v>5</v>
      </c>
      <c r="G252" s="60">
        <f t="shared" si="4"/>
        <v>0</v>
      </c>
      <c r="L252" s="53"/>
      <c r="M252" s="51"/>
      <c r="N252" s="52"/>
    </row>
    <row r="253" spans="1:14" x14ac:dyDescent="0.25">
      <c r="A253" s="89" t="s">
        <v>1597</v>
      </c>
      <c r="B253" s="6" t="s">
        <v>1320</v>
      </c>
      <c r="C253" s="6" t="s">
        <v>1321</v>
      </c>
      <c r="D253" s="20" t="s">
        <v>9</v>
      </c>
      <c r="E253" s="59"/>
      <c r="F253" s="58">
        <v>5</v>
      </c>
      <c r="G253" s="60">
        <f t="shared" si="4"/>
        <v>0</v>
      </c>
      <c r="L253" s="53"/>
      <c r="M253" s="51"/>
      <c r="N253" s="52"/>
    </row>
    <row r="254" spans="1:14" x14ac:dyDescent="0.25">
      <c r="A254" s="89" t="s">
        <v>1598</v>
      </c>
      <c r="B254" s="6" t="s">
        <v>1322</v>
      </c>
      <c r="C254" s="6" t="s">
        <v>1323</v>
      </c>
      <c r="D254" s="20" t="s">
        <v>9</v>
      </c>
      <c r="E254" s="59"/>
      <c r="F254" s="58">
        <v>5</v>
      </c>
      <c r="G254" s="60">
        <f t="shared" si="4"/>
        <v>0</v>
      </c>
      <c r="L254" s="53"/>
      <c r="M254" s="51"/>
      <c r="N254" s="52"/>
    </row>
    <row r="255" spans="1:14" x14ac:dyDescent="0.25">
      <c r="A255" s="89" t="s">
        <v>1599</v>
      </c>
      <c r="B255" s="6" t="s">
        <v>1324</v>
      </c>
      <c r="C255" s="6" t="s">
        <v>1325</v>
      </c>
      <c r="D255" s="20" t="s">
        <v>9</v>
      </c>
      <c r="E255" s="59"/>
      <c r="F255" s="58">
        <v>5</v>
      </c>
      <c r="G255" s="60">
        <f t="shared" si="4"/>
        <v>0</v>
      </c>
      <c r="L255" s="53"/>
      <c r="M255" s="51"/>
      <c r="N255" s="52"/>
    </row>
    <row r="256" spans="1:14" x14ac:dyDescent="0.25">
      <c r="A256" s="89" t="s">
        <v>1600</v>
      </c>
      <c r="B256" s="6" t="s">
        <v>1326</v>
      </c>
      <c r="C256" s="6" t="s">
        <v>1327</v>
      </c>
      <c r="D256" s="20" t="s">
        <v>9</v>
      </c>
      <c r="E256" s="59"/>
      <c r="F256" s="58">
        <v>5</v>
      </c>
      <c r="G256" s="60">
        <f t="shared" si="4"/>
        <v>0</v>
      </c>
      <c r="L256" s="53"/>
      <c r="M256" s="51"/>
      <c r="N256" s="52"/>
    </row>
    <row r="257" spans="1:14" x14ac:dyDescent="0.25">
      <c r="A257" s="89" t="s">
        <v>1601</v>
      </c>
      <c r="B257" s="6" t="s">
        <v>1328</v>
      </c>
      <c r="C257" s="6" t="s">
        <v>1329</v>
      </c>
      <c r="D257" s="20" t="s">
        <v>9</v>
      </c>
      <c r="E257" s="59"/>
      <c r="F257" s="58">
        <v>5</v>
      </c>
      <c r="G257" s="60">
        <f t="shared" si="4"/>
        <v>0</v>
      </c>
      <c r="L257" s="53"/>
      <c r="M257" s="51"/>
      <c r="N257" s="52"/>
    </row>
    <row r="258" spans="1:14" x14ac:dyDescent="0.25">
      <c r="A258" s="89" t="s">
        <v>1602</v>
      </c>
      <c r="B258" s="6" t="s">
        <v>1330</v>
      </c>
      <c r="C258" s="6" t="s">
        <v>1331</v>
      </c>
      <c r="D258" s="20" t="s">
        <v>9</v>
      </c>
      <c r="E258" s="59"/>
      <c r="F258" s="58">
        <v>5</v>
      </c>
      <c r="G258" s="60">
        <f t="shared" si="4"/>
        <v>0</v>
      </c>
      <c r="L258" s="53"/>
      <c r="M258" s="51"/>
      <c r="N258" s="52"/>
    </row>
    <row r="259" spans="1:14" x14ac:dyDescent="0.25">
      <c r="A259" s="89" t="s">
        <v>1603</v>
      </c>
      <c r="B259" s="6" t="s">
        <v>1332</v>
      </c>
      <c r="C259" s="6" t="s">
        <v>1333</v>
      </c>
      <c r="D259" s="20" t="s">
        <v>9</v>
      </c>
      <c r="E259" s="59"/>
      <c r="F259" s="58">
        <v>5</v>
      </c>
      <c r="G259" s="60">
        <f t="shared" si="4"/>
        <v>0</v>
      </c>
      <c r="L259" s="53"/>
      <c r="M259" s="51"/>
      <c r="N259" s="52"/>
    </row>
    <row r="260" spans="1:14" x14ac:dyDescent="0.25">
      <c r="A260" s="89" t="s">
        <v>1604</v>
      </c>
      <c r="B260" s="6" t="s">
        <v>1334</v>
      </c>
      <c r="C260" s="6" t="s">
        <v>1335</v>
      </c>
      <c r="D260" s="20" t="s">
        <v>9</v>
      </c>
      <c r="E260" s="59"/>
      <c r="F260" s="58">
        <v>5</v>
      </c>
      <c r="G260" s="60">
        <f t="shared" si="4"/>
        <v>0</v>
      </c>
      <c r="L260" s="53"/>
      <c r="M260" s="51"/>
      <c r="N260" s="52"/>
    </row>
    <row r="261" spans="1:14" x14ac:dyDescent="0.25">
      <c r="A261" s="89" t="s">
        <v>1605</v>
      </c>
      <c r="B261" s="6" t="s">
        <v>1336</v>
      </c>
      <c r="C261" s="6" t="s">
        <v>1337</v>
      </c>
      <c r="D261" s="20" t="s">
        <v>9</v>
      </c>
      <c r="E261" s="59"/>
      <c r="F261" s="58">
        <v>5</v>
      </c>
      <c r="G261" s="60">
        <f t="shared" si="4"/>
        <v>0</v>
      </c>
      <c r="L261" s="53"/>
      <c r="M261" s="51"/>
      <c r="N261" s="52"/>
    </row>
    <row r="262" spans="1:14" x14ac:dyDescent="0.25">
      <c r="A262" s="89" t="s">
        <v>1606</v>
      </c>
      <c r="B262" s="6" t="s">
        <v>1338</v>
      </c>
      <c r="C262" s="6" t="s">
        <v>1339</v>
      </c>
      <c r="D262" s="20" t="s">
        <v>9</v>
      </c>
      <c r="E262" s="59"/>
      <c r="F262" s="58">
        <v>5</v>
      </c>
      <c r="G262" s="60">
        <f t="shared" si="4"/>
        <v>0</v>
      </c>
      <c r="L262" s="53"/>
      <c r="M262" s="51"/>
      <c r="N262" s="52"/>
    </row>
    <row r="263" spans="1:14" x14ac:dyDescent="0.25">
      <c r="A263" s="89" t="s">
        <v>1607</v>
      </c>
      <c r="B263" s="6" t="s">
        <v>1340</v>
      </c>
      <c r="C263" s="6" t="s">
        <v>1341</v>
      </c>
      <c r="D263" s="20" t="s">
        <v>9</v>
      </c>
      <c r="E263" s="59"/>
      <c r="F263" s="58">
        <v>5</v>
      </c>
      <c r="G263" s="60">
        <f t="shared" si="4"/>
        <v>0</v>
      </c>
      <c r="L263" s="53"/>
      <c r="M263" s="51"/>
      <c r="N263" s="52"/>
    </row>
    <row r="264" spans="1:14" x14ac:dyDescent="0.25">
      <c r="A264" s="89" t="s">
        <v>1608</v>
      </c>
      <c r="B264" s="6" t="s">
        <v>1342</v>
      </c>
      <c r="C264" s="6" t="s">
        <v>1343</v>
      </c>
      <c r="D264" s="20" t="s">
        <v>9</v>
      </c>
      <c r="E264" s="59"/>
      <c r="F264" s="58">
        <v>5</v>
      </c>
      <c r="G264" s="60">
        <f t="shared" si="4"/>
        <v>0</v>
      </c>
      <c r="L264" s="53"/>
      <c r="M264" s="51"/>
      <c r="N264" s="52"/>
    </row>
    <row r="265" spans="1:14" x14ac:dyDescent="0.25">
      <c r="A265" s="89" t="s">
        <v>1609</v>
      </c>
      <c r="B265" s="6" t="s">
        <v>1344</v>
      </c>
      <c r="C265" s="6" t="s">
        <v>1345</v>
      </c>
      <c r="D265" s="20" t="s">
        <v>9</v>
      </c>
      <c r="E265" s="59"/>
      <c r="F265" s="58">
        <v>5</v>
      </c>
      <c r="G265" s="60">
        <f t="shared" si="4"/>
        <v>0</v>
      </c>
      <c r="L265" s="53"/>
      <c r="M265" s="51"/>
      <c r="N265" s="52"/>
    </row>
    <row r="266" spans="1:14" x14ac:dyDescent="0.25">
      <c r="A266" s="89" t="s">
        <v>1610</v>
      </c>
      <c r="B266" s="6" t="s">
        <v>1346</v>
      </c>
      <c r="C266" s="6" t="s">
        <v>1347</v>
      </c>
      <c r="D266" s="20" t="s">
        <v>9</v>
      </c>
      <c r="E266" s="59"/>
      <c r="F266" s="58">
        <v>5</v>
      </c>
      <c r="G266" s="60">
        <f t="shared" si="4"/>
        <v>0</v>
      </c>
      <c r="L266" s="53"/>
      <c r="M266" s="51"/>
      <c r="N266" s="52"/>
    </row>
    <row r="267" spans="1:14" ht="15.75" thickBot="1" x14ac:dyDescent="0.3">
      <c r="A267" s="90" t="s">
        <v>1611</v>
      </c>
      <c r="B267" s="61" t="s">
        <v>1348</v>
      </c>
      <c r="C267" s="61" t="s">
        <v>1349</v>
      </c>
      <c r="D267" s="25" t="s">
        <v>9</v>
      </c>
      <c r="E267" s="62"/>
      <c r="F267" s="63">
        <v>5</v>
      </c>
      <c r="G267" s="64">
        <f t="shared" si="4"/>
        <v>0</v>
      </c>
      <c r="L267" s="53"/>
      <c r="M267" s="51"/>
      <c r="N267" s="52"/>
    </row>
    <row r="268" spans="1:14" ht="15.75" thickBot="1" x14ac:dyDescent="0.3">
      <c r="A268" s="55"/>
      <c r="B268" s="56"/>
      <c r="C268" s="56"/>
      <c r="D268" s="56"/>
      <c r="E268" s="56"/>
      <c r="F268" s="56"/>
      <c r="G268" s="65">
        <f>SUM(G7:G267)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workbookViewId="0">
      <selection activeCell="D31" sqref="D31"/>
    </sheetView>
  </sheetViews>
  <sheetFormatPr defaultRowHeight="15" x14ac:dyDescent="0.25"/>
  <cols>
    <col min="1" max="1" width="11" customWidth="1"/>
    <col min="2" max="2" width="14.5703125" customWidth="1"/>
    <col min="3" max="3" width="32.7109375" customWidth="1"/>
    <col min="5" max="5" width="13.28515625" customWidth="1"/>
    <col min="6" max="6" width="12.7109375" customWidth="1"/>
    <col min="7" max="7" width="11.85546875" customWidth="1"/>
  </cols>
  <sheetData>
    <row r="1" spans="1:7" x14ac:dyDescent="0.25">
      <c r="A1" t="s">
        <v>0</v>
      </c>
    </row>
    <row r="3" spans="1:7" x14ac:dyDescent="0.25">
      <c r="D3" t="s">
        <v>1</v>
      </c>
    </row>
    <row r="4" spans="1:7" x14ac:dyDescent="0.25">
      <c r="D4" t="s">
        <v>1662</v>
      </c>
    </row>
    <row r="5" spans="1:7" ht="15.75" thickBot="1" x14ac:dyDescent="0.3"/>
    <row r="6" spans="1:7" ht="30.75" thickBot="1" x14ac:dyDescent="0.3">
      <c r="A6" s="45" t="s">
        <v>715</v>
      </c>
      <c r="B6" s="46" t="s">
        <v>2</v>
      </c>
      <c r="C6" s="46" t="s">
        <v>3</v>
      </c>
      <c r="D6" s="46" t="s">
        <v>4</v>
      </c>
      <c r="E6" s="46" t="s">
        <v>5</v>
      </c>
      <c r="F6" s="14" t="s">
        <v>1827</v>
      </c>
      <c r="G6" s="47" t="s">
        <v>6</v>
      </c>
    </row>
    <row r="7" spans="1:7" x14ac:dyDescent="0.25">
      <c r="A7" s="19" t="s">
        <v>494</v>
      </c>
      <c r="B7" s="20" t="s">
        <v>1612</v>
      </c>
      <c r="C7" s="6" t="s">
        <v>1613</v>
      </c>
      <c r="D7" s="20" t="s">
        <v>9</v>
      </c>
      <c r="E7" s="20"/>
      <c r="F7" s="20">
        <v>1</v>
      </c>
      <c r="G7" s="21">
        <f>SUM(E7*F7)</f>
        <v>0</v>
      </c>
    </row>
    <row r="8" spans="1:7" x14ac:dyDescent="0.25">
      <c r="A8" s="19" t="s">
        <v>1646</v>
      </c>
      <c r="B8" s="20" t="s">
        <v>1614</v>
      </c>
      <c r="C8" s="6" t="s">
        <v>1615</v>
      </c>
      <c r="D8" s="20" t="s">
        <v>9</v>
      </c>
      <c r="E8" s="20"/>
      <c r="F8" s="20">
        <v>1</v>
      </c>
      <c r="G8" s="21">
        <f t="shared" ref="G8:G23" si="0">SUM(E8*F8)</f>
        <v>0</v>
      </c>
    </row>
    <row r="9" spans="1:7" x14ac:dyDescent="0.25">
      <c r="A9" s="19" t="s">
        <v>1647</v>
      </c>
      <c r="B9" s="20" t="s">
        <v>1616</v>
      </c>
      <c r="C9" s="6" t="s">
        <v>1617</v>
      </c>
      <c r="D9" s="20" t="s">
        <v>9</v>
      </c>
      <c r="E9" s="20"/>
      <c r="F9" s="20">
        <v>1</v>
      </c>
      <c r="G9" s="21">
        <f t="shared" si="0"/>
        <v>0</v>
      </c>
    </row>
    <row r="10" spans="1:7" x14ac:dyDescent="0.25">
      <c r="A10" s="19" t="s">
        <v>1648</v>
      </c>
      <c r="B10" s="20" t="s">
        <v>1618</v>
      </c>
      <c r="C10" s="6" t="s">
        <v>1619</v>
      </c>
      <c r="D10" s="20" t="s">
        <v>9</v>
      </c>
      <c r="E10" s="20"/>
      <c r="F10" s="20">
        <v>1</v>
      </c>
      <c r="G10" s="21">
        <f t="shared" si="0"/>
        <v>0</v>
      </c>
    </row>
    <row r="11" spans="1:7" x14ac:dyDescent="0.25">
      <c r="A11" s="19" t="s">
        <v>1649</v>
      </c>
      <c r="B11" s="20" t="s">
        <v>1620</v>
      </c>
      <c r="C11" s="6" t="s">
        <v>1621</v>
      </c>
      <c r="D11" s="20" t="s">
        <v>9</v>
      </c>
      <c r="E11" s="20"/>
      <c r="F11" s="20">
        <v>1</v>
      </c>
      <c r="G11" s="21">
        <f t="shared" si="0"/>
        <v>0</v>
      </c>
    </row>
    <row r="12" spans="1:7" x14ac:dyDescent="0.25">
      <c r="A12" s="19" t="s">
        <v>1650</v>
      </c>
      <c r="B12" s="20" t="s">
        <v>1622</v>
      </c>
      <c r="C12" s="6" t="s">
        <v>1623</v>
      </c>
      <c r="D12" s="20" t="s">
        <v>9</v>
      </c>
      <c r="E12" s="20"/>
      <c r="F12" s="20">
        <v>1</v>
      </c>
      <c r="G12" s="21">
        <f t="shared" si="0"/>
        <v>0</v>
      </c>
    </row>
    <row r="13" spans="1:7" x14ac:dyDescent="0.25">
      <c r="A13" s="19" t="s">
        <v>1651</v>
      </c>
      <c r="B13" s="20" t="s">
        <v>1624</v>
      </c>
      <c r="C13" s="6" t="s">
        <v>1625</v>
      </c>
      <c r="D13" s="20" t="s">
        <v>9</v>
      </c>
      <c r="E13" s="20"/>
      <c r="F13" s="20">
        <v>1</v>
      </c>
      <c r="G13" s="21">
        <f t="shared" si="0"/>
        <v>0</v>
      </c>
    </row>
    <row r="14" spans="1:7" x14ac:dyDescent="0.25">
      <c r="A14" s="19" t="s">
        <v>1652</v>
      </c>
      <c r="B14" s="20" t="s">
        <v>1626</v>
      </c>
      <c r="C14" s="6" t="s">
        <v>1627</v>
      </c>
      <c r="D14" s="20" t="s">
        <v>9</v>
      </c>
      <c r="E14" s="20"/>
      <c r="F14" s="20">
        <v>1</v>
      </c>
      <c r="G14" s="21">
        <f t="shared" si="0"/>
        <v>0</v>
      </c>
    </row>
    <row r="15" spans="1:7" x14ac:dyDescent="0.25">
      <c r="A15" s="19" t="s">
        <v>1653</v>
      </c>
      <c r="B15" s="20" t="s">
        <v>1628</v>
      </c>
      <c r="C15" s="6" t="s">
        <v>1629</v>
      </c>
      <c r="D15" s="20" t="s">
        <v>9</v>
      </c>
      <c r="E15" s="20"/>
      <c r="F15" s="20">
        <v>1</v>
      </c>
      <c r="G15" s="21">
        <f t="shared" si="0"/>
        <v>0</v>
      </c>
    </row>
    <row r="16" spans="1:7" x14ac:dyDescent="0.25">
      <c r="A16" s="19" t="s">
        <v>1654</v>
      </c>
      <c r="B16" s="20" t="s">
        <v>1630</v>
      </c>
      <c r="C16" s="6" t="s">
        <v>1631</v>
      </c>
      <c r="D16" s="20" t="s">
        <v>9</v>
      </c>
      <c r="E16" s="20"/>
      <c r="F16" s="20">
        <v>1</v>
      </c>
      <c r="G16" s="21">
        <f t="shared" si="0"/>
        <v>0</v>
      </c>
    </row>
    <row r="17" spans="1:7" x14ac:dyDescent="0.25">
      <c r="A17" s="19" t="s">
        <v>1655</v>
      </c>
      <c r="B17" s="20" t="s">
        <v>1632</v>
      </c>
      <c r="C17" s="6" t="s">
        <v>1633</v>
      </c>
      <c r="D17" s="20" t="s">
        <v>9</v>
      </c>
      <c r="E17" s="20"/>
      <c r="F17" s="20">
        <v>1</v>
      </c>
      <c r="G17" s="21">
        <f t="shared" si="0"/>
        <v>0</v>
      </c>
    </row>
    <row r="18" spans="1:7" x14ac:dyDescent="0.25">
      <c r="A18" s="19" t="s">
        <v>1656</v>
      </c>
      <c r="B18" s="20" t="s">
        <v>1634</v>
      </c>
      <c r="C18" s="6" t="s">
        <v>1635</v>
      </c>
      <c r="D18" s="20" t="s">
        <v>9</v>
      </c>
      <c r="E18" s="20"/>
      <c r="F18" s="20">
        <v>1</v>
      </c>
      <c r="G18" s="21">
        <f t="shared" si="0"/>
        <v>0</v>
      </c>
    </row>
    <row r="19" spans="1:7" x14ac:dyDescent="0.25">
      <c r="A19" s="19" t="s">
        <v>1657</v>
      </c>
      <c r="B19" s="20" t="s">
        <v>1636</v>
      </c>
      <c r="C19" s="6" t="s">
        <v>1637</v>
      </c>
      <c r="D19" s="20" t="s">
        <v>9</v>
      </c>
      <c r="E19" s="20"/>
      <c r="F19" s="20">
        <v>1</v>
      </c>
      <c r="G19" s="21">
        <f t="shared" si="0"/>
        <v>0</v>
      </c>
    </row>
    <row r="20" spans="1:7" x14ac:dyDescent="0.25">
      <c r="A20" s="19" t="s">
        <v>1658</v>
      </c>
      <c r="B20" s="20" t="s">
        <v>1638</v>
      </c>
      <c r="C20" s="6" t="s">
        <v>1639</v>
      </c>
      <c r="D20" s="20" t="s">
        <v>9</v>
      </c>
      <c r="E20" s="20"/>
      <c r="F20" s="20">
        <v>1</v>
      </c>
      <c r="G20" s="21">
        <f t="shared" si="0"/>
        <v>0</v>
      </c>
    </row>
    <row r="21" spans="1:7" x14ac:dyDescent="0.25">
      <c r="A21" s="19" t="s">
        <v>1659</v>
      </c>
      <c r="B21" s="20" t="s">
        <v>1640</v>
      </c>
      <c r="C21" s="6" t="s">
        <v>1641</v>
      </c>
      <c r="D21" s="20" t="s">
        <v>9</v>
      </c>
      <c r="E21" s="20"/>
      <c r="F21" s="20">
        <v>1</v>
      </c>
      <c r="G21" s="21">
        <f t="shared" si="0"/>
        <v>0</v>
      </c>
    </row>
    <row r="22" spans="1:7" x14ac:dyDescent="0.25">
      <c r="A22" s="19" t="s">
        <v>1660</v>
      </c>
      <c r="B22" s="20" t="s">
        <v>1642</v>
      </c>
      <c r="C22" s="6" t="s">
        <v>1643</v>
      </c>
      <c r="D22" s="20" t="s">
        <v>9</v>
      </c>
      <c r="E22" s="20"/>
      <c r="F22" s="20">
        <v>1</v>
      </c>
      <c r="G22" s="21">
        <f t="shared" si="0"/>
        <v>0</v>
      </c>
    </row>
    <row r="23" spans="1:7" x14ac:dyDescent="0.25">
      <c r="A23" s="19" t="s">
        <v>1661</v>
      </c>
      <c r="B23" s="20" t="s">
        <v>1644</v>
      </c>
      <c r="C23" s="6" t="s">
        <v>1645</v>
      </c>
      <c r="D23" s="20" t="s">
        <v>9</v>
      </c>
      <c r="E23" s="20"/>
      <c r="F23" s="20">
        <v>1</v>
      </c>
      <c r="G23" s="21">
        <f t="shared" si="0"/>
        <v>0</v>
      </c>
    </row>
    <row r="24" spans="1:7" x14ac:dyDescent="0.25">
      <c r="A24" s="91" t="s">
        <v>1675</v>
      </c>
      <c r="B24" s="20" t="s">
        <v>1663</v>
      </c>
      <c r="C24" s="6" t="s">
        <v>1664</v>
      </c>
      <c r="D24" s="20" t="s">
        <v>9</v>
      </c>
      <c r="E24" s="20"/>
      <c r="F24" s="20">
        <v>1</v>
      </c>
      <c r="G24" s="21">
        <f>SUM(E24*F24)</f>
        <v>0</v>
      </c>
    </row>
    <row r="25" spans="1:7" x14ac:dyDescent="0.25">
      <c r="A25" s="91" t="s">
        <v>1676</v>
      </c>
      <c r="B25" s="20" t="s">
        <v>1665</v>
      </c>
      <c r="C25" s="6" t="s">
        <v>1666</v>
      </c>
      <c r="D25" s="20" t="s">
        <v>9</v>
      </c>
      <c r="E25" s="20"/>
      <c r="F25" s="20">
        <v>1</v>
      </c>
      <c r="G25" s="21">
        <f>SUM(E25*F25)</f>
        <v>0</v>
      </c>
    </row>
    <row r="26" spans="1:7" x14ac:dyDescent="0.25">
      <c r="A26" s="91" t="s">
        <v>1677</v>
      </c>
      <c r="B26" s="20" t="s">
        <v>1667</v>
      </c>
      <c r="C26" s="6" t="s">
        <v>1668</v>
      </c>
      <c r="D26" s="20" t="s">
        <v>9</v>
      </c>
      <c r="E26" s="20"/>
      <c r="F26" s="20">
        <v>5</v>
      </c>
      <c r="G26" s="21">
        <f>SUM(E26*F26)</f>
        <v>0</v>
      </c>
    </row>
    <row r="27" spans="1:7" x14ac:dyDescent="0.25">
      <c r="A27" s="91" t="s">
        <v>1678</v>
      </c>
      <c r="B27" s="20" t="s">
        <v>1669</v>
      </c>
      <c r="C27" s="6" t="s">
        <v>1670</v>
      </c>
      <c r="D27" s="20" t="s">
        <v>9</v>
      </c>
      <c r="E27" s="20"/>
      <c r="F27" s="20">
        <v>5</v>
      </c>
      <c r="G27" s="21">
        <f>SUM(E27*F27)</f>
        <v>0</v>
      </c>
    </row>
    <row r="28" spans="1:7" x14ac:dyDescent="0.25">
      <c r="A28" s="91" t="s">
        <v>1679</v>
      </c>
      <c r="B28" s="20" t="s">
        <v>1671</v>
      </c>
      <c r="C28" s="6" t="s">
        <v>1672</v>
      </c>
      <c r="D28" s="20" t="s">
        <v>9</v>
      </c>
      <c r="E28" s="20"/>
      <c r="F28" s="20">
        <v>1</v>
      </c>
      <c r="G28" s="21">
        <f>SUM(E28*F28)</f>
        <v>0</v>
      </c>
    </row>
    <row r="29" spans="1:7" x14ac:dyDescent="0.25">
      <c r="A29" s="124" t="s">
        <v>1680</v>
      </c>
      <c r="B29" s="81" t="s">
        <v>1673</v>
      </c>
      <c r="C29" s="76" t="s">
        <v>1674</v>
      </c>
      <c r="D29" s="81" t="s">
        <v>9</v>
      </c>
      <c r="E29" s="81"/>
      <c r="F29" s="81">
        <v>1</v>
      </c>
      <c r="G29" s="125">
        <f t="shared" ref="G29:G63" si="1">SUM(E29*F29)</f>
        <v>0</v>
      </c>
    </row>
    <row r="30" spans="1:7" x14ac:dyDescent="0.25">
      <c r="A30" s="129" t="s">
        <v>2123</v>
      </c>
      <c r="B30" s="20" t="s">
        <v>2292</v>
      </c>
      <c r="C30" s="6" t="s">
        <v>2093</v>
      </c>
      <c r="D30" s="20" t="s">
        <v>9</v>
      </c>
      <c r="E30" s="20"/>
      <c r="F30" s="20">
        <v>1</v>
      </c>
      <c r="G30" s="20">
        <f t="shared" si="1"/>
        <v>0</v>
      </c>
    </row>
    <row r="31" spans="1:7" x14ac:dyDescent="0.25">
      <c r="A31" s="129" t="s">
        <v>2124</v>
      </c>
      <c r="B31" s="20" t="s">
        <v>2291</v>
      </c>
      <c r="C31" s="6" t="s">
        <v>2094</v>
      </c>
      <c r="D31" s="20" t="s">
        <v>9</v>
      </c>
      <c r="E31" s="20"/>
      <c r="F31" s="20">
        <v>1</v>
      </c>
      <c r="G31" s="20">
        <f t="shared" si="1"/>
        <v>0</v>
      </c>
    </row>
    <row r="32" spans="1:7" x14ac:dyDescent="0.25">
      <c r="A32" s="129" t="s">
        <v>2125</v>
      </c>
      <c r="B32" s="20" t="s">
        <v>2290</v>
      </c>
      <c r="C32" s="6" t="s">
        <v>2095</v>
      </c>
      <c r="D32" s="20" t="s">
        <v>9</v>
      </c>
      <c r="E32" s="20"/>
      <c r="F32" s="20">
        <v>1</v>
      </c>
      <c r="G32" s="20">
        <f t="shared" si="1"/>
        <v>0</v>
      </c>
    </row>
    <row r="33" spans="1:7" x14ac:dyDescent="0.25">
      <c r="A33" s="129" t="s">
        <v>2126</v>
      </c>
      <c r="B33" s="20" t="s">
        <v>2294</v>
      </c>
      <c r="C33" s="6" t="s">
        <v>2096</v>
      </c>
      <c r="D33" s="20" t="s">
        <v>9</v>
      </c>
      <c r="E33" s="20"/>
      <c r="F33" s="20">
        <v>1</v>
      </c>
      <c r="G33" s="20">
        <f t="shared" si="1"/>
        <v>0</v>
      </c>
    </row>
    <row r="34" spans="1:7" x14ac:dyDescent="0.25">
      <c r="A34" s="129" t="s">
        <v>2127</v>
      </c>
      <c r="B34" s="20" t="s">
        <v>2293</v>
      </c>
      <c r="C34" s="6" t="s">
        <v>2097</v>
      </c>
      <c r="D34" s="20" t="s">
        <v>9</v>
      </c>
      <c r="E34" s="20"/>
      <c r="F34" s="20">
        <v>1</v>
      </c>
      <c r="G34" s="20">
        <f t="shared" si="1"/>
        <v>0</v>
      </c>
    </row>
    <row r="35" spans="1:7" x14ac:dyDescent="0.25">
      <c r="A35" s="129" t="s">
        <v>2128</v>
      </c>
      <c r="B35" s="20" t="s">
        <v>2280</v>
      </c>
      <c r="C35" s="6" t="s">
        <v>2098</v>
      </c>
      <c r="D35" s="20" t="s">
        <v>9</v>
      </c>
      <c r="E35" s="20"/>
      <c r="F35" s="20">
        <v>1</v>
      </c>
      <c r="G35" s="20">
        <f t="shared" si="1"/>
        <v>0</v>
      </c>
    </row>
    <row r="36" spans="1:7" x14ac:dyDescent="0.25">
      <c r="A36" s="129" t="s">
        <v>2129</v>
      </c>
      <c r="B36" s="20" t="s">
        <v>2282</v>
      </c>
      <c r="C36" s="6" t="s">
        <v>2099</v>
      </c>
      <c r="D36" s="20" t="s">
        <v>9</v>
      </c>
      <c r="E36" s="20"/>
      <c r="F36" s="20">
        <v>1</v>
      </c>
      <c r="G36" s="20">
        <f t="shared" si="1"/>
        <v>0</v>
      </c>
    </row>
    <row r="37" spans="1:7" x14ac:dyDescent="0.25">
      <c r="A37" s="129" t="s">
        <v>2130</v>
      </c>
      <c r="B37" s="20" t="s">
        <v>2284</v>
      </c>
      <c r="C37" s="6" t="s">
        <v>2100</v>
      </c>
      <c r="D37" s="20" t="s">
        <v>9</v>
      </c>
      <c r="E37" s="20"/>
      <c r="F37" s="20">
        <v>1</v>
      </c>
      <c r="G37" s="20">
        <f t="shared" si="1"/>
        <v>0</v>
      </c>
    </row>
    <row r="38" spans="1:7" x14ac:dyDescent="0.25">
      <c r="A38" s="129" t="s">
        <v>2131</v>
      </c>
      <c r="B38" s="20" t="s">
        <v>2286</v>
      </c>
      <c r="C38" s="6" t="s">
        <v>2101</v>
      </c>
      <c r="D38" s="20" t="s">
        <v>9</v>
      </c>
      <c r="E38" s="20"/>
      <c r="F38" s="20">
        <v>1</v>
      </c>
      <c r="G38" s="20">
        <f t="shared" si="1"/>
        <v>0</v>
      </c>
    </row>
    <row r="39" spans="1:7" x14ac:dyDescent="0.25">
      <c r="A39" s="129" t="s">
        <v>2132</v>
      </c>
      <c r="B39" s="20" t="s">
        <v>2288</v>
      </c>
      <c r="C39" s="6" t="s">
        <v>2102</v>
      </c>
      <c r="D39" s="20" t="s">
        <v>9</v>
      </c>
      <c r="E39" s="20"/>
      <c r="F39" s="20">
        <v>1</v>
      </c>
      <c r="G39" s="20">
        <f t="shared" si="1"/>
        <v>0</v>
      </c>
    </row>
    <row r="40" spans="1:7" x14ac:dyDescent="0.25">
      <c r="A40" s="129" t="s">
        <v>2133</v>
      </c>
      <c r="B40" s="20" t="s">
        <v>2278</v>
      </c>
      <c r="C40" s="6" t="s">
        <v>2103</v>
      </c>
      <c r="D40" s="20" t="s">
        <v>9</v>
      </c>
      <c r="E40" s="20"/>
      <c r="F40" s="20">
        <v>1</v>
      </c>
      <c r="G40" s="20">
        <f t="shared" si="1"/>
        <v>0</v>
      </c>
    </row>
    <row r="41" spans="1:7" x14ac:dyDescent="0.25">
      <c r="A41" s="129" t="s">
        <v>2134</v>
      </c>
      <c r="B41" s="20" t="s">
        <v>2281</v>
      </c>
      <c r="C41" s="6" t="s">
        <v>2104</v>
      </c>
      <c r="D41" s="20" t="s">
        <v>9</v>
      </c>
      <c r="E41" s="20"/>
      <c r="F41" s="20">
        <v>1</v>
      </c>
      <c r="G41" s="20">
        <f t="shared" si="1"/>
        <v>0</v>
      </c>
    </row>
    <row r="42" spans="1:7" x14ac:dyDescent="0.25">
      <c r="A42" s="129" t="s">
        <v>2135</v>
      </c>
      <c r="B42" s="20" t="s">
        <v>2283</v>
      </c>
      <c r="C42" s="6" t="s">
        <v>2105</v>
      </c>
      <c r="D42" s="20" t="s">
        <v>9</v>
      </c>
      <c r="E42" s="20"/>
      <c r="F42" s="20">
        <v>1</v>
      </c>
      <c r="G42" s="20">
        <f t="shared" si="1"/>
        <v>0</v>
      </c>
    </row>
    <row r="43" spans="1:7" x14ac:dyDescent="0.25">
      <c r="A43" s="129" t="s">
        <v>2136</v>
      </c>
      <c r="B43" s="20" t="s">
        <v>2285</v>
      </c>
      <c r="C43" s="6" t="s">
        <v>2106</v>
      </c>
      <c r="D43" s="20" t="s">
        <v>9</v>
      </c>
      <c r="E43" s="20"/>
      <c r="F43" s="20">
        <v>1</v>
      </c>
      <c r="G43" s="20">
        <f t="shared" si="1"/>
        <v>0</v>
      </c>
    </row>
    <row r="44" spans="1:7" x14ac:dyDescent="0.25">
      <c r="A44" s="129" t="s">
        <v>2137</v>
      </c>
      <c r="B44" s="20" t="s">
        <v>2287</v>
      </c>
      <c r="C44" s="6" t="s">
        <v>2107</v>
      </c>
      <c r="D44" s="20" t="s">
        <v>9</v>
      </c>
      <c r="E44" s="20"/>
      <c r="F44" s="20">
        <v>1</v>
      </c>
      <c r="G44" s="20">
        <f t="shared" si="1"/>
        <v>0</v>
      </c>
    </row>
    <row r="45" spans="1:7" x14ac:dyDescent="0.25">
      <c r="A45" s="129" t="s">
        <v>2138</v>
      </c>
      <c r="B45" s="20" t="s">
        <v>2289</v>
      </c>
      <c r="C45" s="6" t="s">
        <v>2108</v>
      </c>
      <c r="D45" s="20" t="s">
        <v>9</v>
      </c>
      <c r="E45" s="20"/>
      <c r="F45" s="20">
        <v>1</v>
      </c>
      <c r="G45" s="20">
        <f t="shared" si="1"/>
        <v>0</v>
      </c>
    </row>
    <row r="46" spans="1:7" x14ac:dyDescent="0.25">
      <c r="A46" s="129" t="s">
        <v>2139</v>
      </c>
      <c r="B46" s="20" t="s">
        <v>2279</v>
      </c>
      <c r="C46" s="6" t="s">
        <v>2109</v>
      </c>
      <c r="D46" s="20" t="s">
        <v>9</v>
      </c>
      <c r="E46" s="20"/>
      <c r="F46" s="20">
        <v>1</v>
      </c>
      <c r="G46" s="20">
        <f t="shared" si="1"/>
        <v>0</v>
      </c>
    </row>
    <row r="47" spans="1:7" x14ac:dyDescent="0.25">
      <c r="A47" s="129" t="s">
        <v>2140</v>
      </c>
      <c r="B47" s="20" t="s">
        <v>2296</v>
      </c>
      <c r="C47" s="6" t="s">
        <v>2110</v>
      </c>
      <c r="D47" s="20" t="s">
        <v>9</v>
      </c>
      <c r="E47" s="20"/>
      <c r="F47" s="20">
        <v>1</v>
      </c>
      <c r="G47" s="20">
        <f t="shared" si="1"/>
        <v>0</v>
      </c>
    </row>
    <row r="48" spans="1:7" x14ac:dyDescent="0.25">
      <c r="A48" s="129" t="s">
        <v>2141</v>
      </c>
      <c r="B48" s="20" t="s">
        <v>2297</v>
      </c>
      <c r="C48" s="6" t="s">
        <v>2111</v>
      </c>
      <c r="D48" s="20" t="s">
        <v>9</v>
      </c>
      <c r="E48" s="20"/>
      <c r="F48" s="20">
        <v>1</v>
      </c>
      <c r="G48" s="20">
        <f t="shared" si="1"/>
        <v>0</v>
      </c>
    </row>
    <row r="49" spans="1:7" x14ac:dyDescent="0.25">
      <c r="A49" s="129" t="s">
        <v>2142</v>
      </c>
      <c r="B49" s="20" t="s">
        <v>2295</v>
      </c>
      <c r="C49" s="6" t="s">
        <v>2112</v>
      </c>
      <c r="D49" s="20" t="s">
        <v>9</v>
      </c>
      <c r="E49" s="20"/>
      <c r="F49" s="20">
        <v>1</v>
      </c>
      <c r="G49" s="20">
        <f t="shared" si="1"/>
        <v>0</v>
      </c>
    </row>
    <row r="50" spans="1:7" x14ac:dyDescent="0.25">
      <c r="A50" s="129" t="s">
        <v>2143</v>
      </c>
      <c r="B50" s="20" t="s">
        <v>2298</v>
      </c>
      <c r="C50" s="6" t="s">
        <v>2113</v>
      </c>
      <c r="D50" s="20" t="s">
        <v>9</v>
      </c>
      <c r="E50" s="20"/>
      <c r="F50" s="20">
        <v>1</v>
      </c>
      <c r="G50" s="20">
        <f t="shared" si="1"/>
        <v>0</v>
      </c>
    </row>
    <row r="51" spans="1:7" x14ac:dyDescent="0.25">
      <c r="A51" s="129" t="s">
        <v>2144</v>
      </c>
      <c r="B51" s="20" t="s">
        <v>2299</v>
      </c>
      <c r="C51" s="6" t="s">
        <v>2114</v>
      </c>
      <c r="D51" s="20" t="s">
        <v>9</v>
      </c>
      <c r="E51" s="20"/>
      <c r="F51" s="20">
        <v>1</v>
      </c>
      <c r="G51" s="20">
        <f t="shared" si="1"/>
        <v>0</v>
      </c>
    </row>
    <row r="52" spans="1:7" x14ac:dyDescent="0.25">
      <c r="A52" s="129" t="s">
        <v>2145</v>
      </c>
      <c r="B52" s="20" t="s">
        <v>2300</v>
      </c>
      <c r="C52" s="6" t="s">
        <v>2115</v>
      </c>
      <c r="D52" s="20" t="s">
        <v>9</v>
      </c>
      <c r="E52" s="20"/>
      <c r="F52" s="20">
        <v>1</v>
      </c>
      <c r="G52" s="20">
        <f t="shared" si="1"/>
        <v>0</v>
      </c>
    </row>
    <row r="53" spans="1:7" x14ac:dyDescent="0.25">
      <c r="A53" s="129" t="s">
        <v>2146</v>
      </c>
      <c r="B53" s="20" t="s">
        <v>2301</v>
      </c>
      <c r="C53" s="6" t="s">
        <v>2116</v>
      </c>
      <c r="D53" s="20" t="s">
        <v>9</v>
      </c>
      <c r="E53" s="20"/>
      <c r="F53" s="20">
        <v>1</v>
      </c>
      <c r="G53" s="20">
        <f t="shared" si="1"/>
        <v>0</v>
      </c>
    </row>
    <row r="54" spans="1:7" x14ac:dyDescent="0.25">
      <c r="A54" s="129" t="s">
        <v>2147</v>
      </c>
      <c r="B54" s="20" t="s">
        <v>2302</v>
      </c>
      <c r="C54" s="6" t="s">
        <v>2117</v>
      </c>
      <c r="D54" s="20" t="s">
        <v>9</v>
      </c>
      <c r="E54" s="20"/>
      <c r="F54" s="20">
        <v>1</v>
      </c>
      <c r="G54" s="20">
        <f t="shared" si="1"/>
        <v>0</v>
      </c>
    </row>
    <row r="55" spans="1:7" x14ac:dyDescent="0.25">
      <c r="A55" s="129" t="s">
        <v>2148</v>
      </c>
      <c r="B55" s="20" t="s">
        <v>2303</v>
      </c>
      <c r="C55" s="6" t="s">
        <v>2118</v>
      </c>
      <c r="D55" s="20" t="s">
        <v>9</v>
      </c>
      <c r="E55" s="20"/>
      <c r="F55" s="20">
        <v>1</v>
      </c>
      <c r="G55" s="20">
        <f t="shared" si="1"/>
        <v>0</v>
      </c>
    </row>
    <row r="56" spans="1:7" x14ac:dyDescent="0.25">
      <c r="A56" s="129" t="s">
        <v>2149</v>
      </c>
      <c r="B56" s="20" t="s">
        <v>2304</v>
      </c>
      <c r="C56" s="6" t="s">
        <v>2119</v>
      </c>
      <c r="D56" s="20" t="s">
        <v>9</v>
      </c>
      <c r="E56" s="20"/>
      <c r="F56" s="20">
        <v>1</v>
      </c>
      <c r="G56" s="20">
        <f t="shared" si="1"/>
        <v>0</v>
      </c>
    </row>
    <row r="57" spans="1:7" x14ac:dyDescent="0.25">
      <c r="A57" s="129" t="s">
        <v>2150</v>
      </c>
      <c r="B57" s="20" t="s">
        <v>2305</v>
      </c>
      <c r="C57" s="6" t="s">
        <v>2120</v>
      </c>
      <c r="D57" s="20" t="s">
        <v>9</v>
      </c>
      <c r="E57" s="20"/>
      <c r="F57" s="20">
        <v>1</v>
      </c>
      <c r="G57" s="20">
        <f t="shared" si="1"/>
        <v>0</v>
      </c>
    </row>
    <row r="58" spans="1:7" x14ac:dyDescent="0.25">
      <c r="A58" s="129" t="s">
        <v>2151</v>
      </c>
      <c r="B58" s="20" t="s">
        <v>2268</v>
      </c>
      <c r="C58" s="6" t="s">
        <v>2121</v>
      </c>
      <c r="D58" s="20" t="s">
        <v>9</v>
      </c>
      <c r="E58" s="20"/>
      <c r="F58" s="20">
        <v>1</v>
      </c>
      <c r="G58" s="20">
        <f t="shared" si="1"/>
        <v>0</v>
      </c>
    </row>
    <row r="59" spans="1:7" x14ac:dyDescent="0.25">
      <c r="A59" s="129" t="s">
        <v>2152</v>
      </c>
      <c r="B59" s="20" t="s">
        <v>2269</v>
      </c>
      <c r="C59" s="6" t="s">
        <v>2270</v>
      </c>
      <c r="D59" s="20" t="s">
        <v>9</v>
      </c>
      <c r="E59" s="20"/>
      <c r="F59" s="20">
        <v>1</v>
      </c>
      <c r="G59" s="20">
        <f t="shared" si="1"/>
        <v>0</v>
      </c>
    </row>
    <row r="60" spans="1:7" x14ac:dyDescent="0.25">
      <c r="A60" s="129" t="s">
        <v>2153</v>
      </c>
      <c r="B60" s="20" t="s">
        <v>2274</v>
      </c>
      <c r="C60" s="6" t="s">
        <v>2273</v>
      </c>
      <c r="D60" s="20" t="s">
        <v>9</v>
      </c>
      <c r="E60" s="20"/>
      <c r="F60" s="20">
        <v>1</v>
      </c>
      <c r="G60" s="20">
        <f t="shared" si="1"/>
        <v>0</v>
      </c>
    </row>
    <row r="61" spans="1:7" x14ac:dyDescent="0.25">
      <c r="A61" s="129" t="s">
        <v>2154</v>
      </c>
      <c r="B61" s="20" t="s">
        <v>2275</v>
      </c>
      <c r="C61" s="6" t="s">
        <v>2271</v>
      </c>
      <c r="D61" s="20" t="s">
        <v>9</v>
      </c>
      <c r="E61" s="20"/>
      <c r="F61" s="20">
        <v>1</v>
      </c>
      <c r="G61" s="20">
        <f t="shared" si="1"/>
        <v>0</v>
      </c>
    </row>
    <row r="62" spans="1:7" x14ac:dyDescent="0.25">
      <c r="A62" s="129" t="s">
        <v>2155</v>
      </c>
      <c r="B62" s="20" t="s">
        <v>2276</v>
      </c>
      <c r="C62" s="6" t="s">
        <v>2272</v>
      </c>
      <c r="D62" s="20" t="s">
        <v>9</v>
      </c>
      <c r="E62" s="20"/>
      <c r="F62" s="20">
        <v>1</v>
      </c>
      <c r="G62" s="20">
        <f t="shared" si="1"/>
        <v>0</v>
      </c>
    </row>
    <row r="63" spans="1:7" ht="15.75" thickBot="1" x14ac:dyDescent="0.3">
      <c r="A63" s="126" t="s">
        <v>2156</v>
      </c>
      <c r="B63" s="127" t="s">
        <v>2277</v>
      </c>
      <c r="C63" s="128" t="s">
        <v>2122</v>
      </c>
      <c r="D63" s="20" t="s">
        <v>9</v>
      </c>
      <c r="E63" s="127"/>
      <c r="F63" s="20">
        <v>1</v>
      </c>
      <c r="G63" s="20">
        <f t="shared" si="1"/>
        <v>0</v>
      </c>
    </row>
    <row r="64" spans="1:7" ht="15.75" thickBot="1" x14ac:dyDescent="0.3">
      <c r="A64" s="72"/>
      <c r="B64" s="56"/>
      <c r="C64" s="75" t="s">
        <v>828</v>
      </c>
      <c r="D64" s="56"/>
      <c r="E64" s="56"/>
      <c r="F64" s="56"/>
      <c r="G64" s="77">
        <f>SUM(G7:G63)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workbookViewId="0">
      <selection activeCell="E23" sqref="E23"/>
    </sheetView>
  </sheetViews>
  <sheetFormatPr defaultRowHeight="15" x14ac:dyDescent="0.25"/>
  <cols>
    <col min="2" max="2" width="11.28515625" bestFit="1" customWidth="1"/>
    <col min="3" max="3" width="28.7109375" customWidth="1"/>
    <col min="5" max="5" width="14.28515625" customWidth="1"/>
    <col min="6" max="6" width="11.5703125" customWidth="1"/>
    <col min="7" max="7" width="11.42578125" customWidth="1"/>
    <col min="10" max="10" width="21.28515625" customWidth="1"/>
  </cols>
  <sheetData>
    <row r="1" spans="1:7" x14ac:dyDescent="0.25">
      <c r="A1" t="s">
        <v>0</v>
      </c>
    </row>
    <row r="3" spans="1:7" x14ac:dyDescent="0.25">
      <c r="D3" t="s">
        <v>1</v>
      </c>
    </row>
    <row r="4" spans="1:7" x14ac:dyDescent="0.25">
      <c r="D4" t="s">
        <v>1681</v>
      </c>
    </row>
    <row r="5" spans="1:7" ht="15.75" thickBot="1" x14ac:dyDescent="0.3"/>
    <row r="6" spans="1:7" ht="30.75" thickBot="1" x14ac:dyDescent="0.3">
      <c r="A6" s="10" t="s">
        <v>715</v>
      </c>
      <c r="B6" s="11" t="s">
        <v>2</v>
      </c>
      <c r="C6" s="11" t="s">
        <v>3</v>
      </c>
      <c r="D6" s="11" t="s">
        <v>4</v>
      </c>
      <c r="E6" s="11" t="s">
        <v>5</v>
      </c>
      <c r="F6" s="14" t="s">
        <v>1827</v>
      </c>
      <c r="G6" s="12" t="s">
        <v>6</v>
      </c>
    </row>
    <row r="7" spans="1:7" x14ac:dyDescent="0.25">
      <c r="A7" s="79" t="s">
        <v>1767</v>
      </c>
      <c r="B7" s="80" t="s">
        <v>1682</v>
      </c>
      <c r="C7" s="80" t="s">
        <v>1683</v>
      </c>
      <c r="D7" s="20" t="s">
        <v>9</v>
      </c>
      <c r="E7" s="17"/>
      <c r="F7" s="17">
        <v>1</v>
      </c>
      <c r="G7" s="18">
        <f>SUM(F7*E7)</f>
        <v>0</v>
      </c>
    </row>
    <row r="8" spans="1:7" x14ac:dyDescent="0.25">
      <c r="A8" s="73" t="s">
        <v>1768</v>
      </c>
      <c r="B8" s="6" t="s">
        <v>1684</v>
      </c>
      <c r="C8" s="6" t="s">
        <v>1685</v>
      </c>
      <c r="D8" s="20" t="s">
        <v>9</v>
      </c>
      <c r="E8" s="20"/>
      <c r="F8" s="20">
        <v>10</v>
      </c>
      <c r="G8" s="21">
        <f t="shared" ref="G8:G57" si="0">SUM(F8*E8)</f>
        <v>0</v>
      </c>
    </row>
    <row r="9" spans="1:7" x14ac:dyDescent="0.25">
      <c r="A9" s="73" t="s">
        <v>1769</v>
      </c>
      <c r="B9" s="6" t="s">
        <v>1686</v>
      </c>
      <c r="C9" s="6" t="s">
        <v>1687</v>
      </c>
      <c r="D9" s="20" t="s">
        <v>9</v>
      </c>
      <c r="E9" s="20"/>
      <c r="F9" s="20">
        <v>10</v>
      </c>
      <c r="G9" s="21">
        <f t="shared" si="0"/>
        <v>0</v>
      </c>
    </row>
    <row r="10" spans="1:7" x14ac:dyDescent="0.25">
      <c r="A10" s="73" t="s">
        <v>1770</v>
      </c>
      <c r="B10" s="6" t="s">
        <v>1688</v>
      </c>
      <c r="C10" s="6" t="s">
        <v>1689</v>
      </c>
      <c r="D10" s="20" t="s">
        <v>9</v>
      </c>
      <c r="E10" s="20"/>
      <c r="F10" s="20">
        <v>5</v>
      </c>
      <c r="G10" s="21">
        <f t="shared" si="0"/>
        <v>0</v>
      </c>
    </row>
    <row r="11" spans="1:7" x14ac:dyDescent="0.25">
      <c r="A11" s="73" t="s">
        <v>1771</v>
      </c>
      <c r="B11" s="6" t="s">
        <v>1690</v>
      </c>
      <c r="C11" s="6" t="s">
        <v>1691</v>
      </c>
      <c r="D11" s="20" t="s">
        <v>9</v>
      </c>
      <c r="E11" s="20"/>
      <c r="F11" s="20">
        <v>2</v>
      </c>
      <c r="G11" s="21">
        <f t="shared" si="0"/>
        <v>0</v>
      </c>
    </row>
    <row r="12" spans="1:7" x14ac:dyDescent="0.25">
      <c r="A12" s="73" t="s">
        <v>1772</v>
      </c>
      <c r="B12" s="6" t="s">
        <v>1692</v>
      </c>
      <c r="C12" s="6" t="s">
        <v>1693</v>
      </c>
      <c r="D12" s="20" t="s">
        <v>9</v>
      </c>
      <c r="E12" s="20"/>
      <c r="F12" s="20">
        <v>5</v>
      </c>
      <c r="G12" s="21">
        <f t="shared" si="0"/>
        <v>0</v>
      </c>
    </row>
    <row r="13" spans="1:7" x14ac:dyDescent="0.25">
      <c r="A13" s="73" t="s">
        <v>1773</v>
      </c>
      <c r="B13" s="6" t="s">
        <v>1694</v>
      </c>
      <c r="C13" s="6" t="s">
        <v>1695</v>
      </c>
      <c r="D13" s="20" t="s">
        <v>9</v>
      </c>
      <c r="E13" s="20"/>
      <c r="F13" s="20">
        <v>5</v>
      </c>
      <c r="G13" s="21">
        <f t="shared" si="0"/>
        <v>0</v>
      </c>
    </row>
    <row r="14" spans="1:7" x14ac:dyDescent="0.25">
      <c r="A14" s="73" t="s">
        <v>1774</v>
      </c>
      <c r="B14" s="6" t="s">
        <v>1696</v>
      </c>
      <c r="C14" s="6" t="s">
        <v>1697</v>
      </c>
      <c r="D14" s="20" t="s">
        <v>9</v>
      </c>
      <c r="E14" s="20"/>
      <c r="F14" s="20">
        <v>1</v>
      </c>
      <c r="G14" s="21">
        <f t="shared" si="0"/>
        <v>0</v>
      </c>
    </row>
    <row r="15" spans="1:7" x14ac:dyDescent="0.25">
      <c r="A15" s="73" t="s">
        <v>1775</v>
      </c>
      <c r="B15" s="6" t="s">
        <v>1698</v>
      </c>
      <c r="C15" s="6" t="s">
        <v>1699</v>
      </c>
      <c r="D15" s="20" t="s">
        <v>9</v>
      </c>
      <c r="E15" s="20"/>
      <c r="F15" s="20">
        <v>1</v>
      </c>
      <c r="G15" s="21">
        <f t="shared" si="0"/>
        <v>0</v>
      </c>
    </row>
    <row r="16" spans="1:7" x14ac:dyDescent="0.25">
      <c r="A16" s="73" t="s">
        <v>1776</v>
      </c>
      <c r="B16" s="6" t="s">
        <v>1700</v>
      </c>
      <c r="C16" s="6" t="s">
        <v>1701</v>
      </c>
      <c r="D16" s="20" t="s">
        <v>9</v>
      </c>
      <c r="E16" s="20"/>
      <c r="F16" s="20">
        <v>1</v>
      </c>
      <c r="G16" s="21">
        <f t="shared" si="0"/>
        <v>0</v>
      </c>
    </row>
    <row r="17" spans="1:7" x14ac:dyDescent="0.25">
      <c r="A17" s="73" t="s">
        <v>1777</v>
      </c>
      <c r="B17" s="6" t="s">
        <v>1702</v>
      </c>
      <c r="C17" s="6" t="s">
        <v>1703</v>
      </c>
      <c r="D17" s="20" t="s">
        <v>9</v>
      </c>
      <c r="E17" s="20"/>
      <c r="F17" s="20">
        <v>5</v>
      </c>
      <c r="G17" s="21">
        <f t="shared" si="0"/>
        <v>0</v>
      </c>
    </row>
    <row r="18" spans="1:7" x14ac:dyDescent="0.25">
      <c r="A18" s="73" t="s">
        <v>1778</v>
      </c>
      <c r="B18" s="6" t="s">
        <v>1704</v>
      </c>
      <c r="C18" s="6" t="s">
        <v>1705</v>
      </c>
      <c r="D18" s="20" t="s">
        <v>9</v>
      </c>
      <c r="E18" s="20"/>
      <c r="F18" s="20">
        <v>2</v>
      </c>
      <c r="G18" s="21">
        <f t="shared" si="0"/>
        <v>0</v>
      </c>
    </row>
    <row r="19" spans="1:7" x14ac:dyDescent="0.25">
      <c r="A19" s="73" t="s">
        <v>1779</v>
      </c>
      <c r="B19" s="6" t="s">
        <v>1706</v>
      </c>
      <c r="C19" s="6" t="s">
        <v>1707</v>
      </c>
      <c r="D19" s="20" t="s">
        <v>9</v>
      </c>
      <c r="E19" s="20"/>
      <c r="F19" s="20">
        <v>1</v>
      </c>
      <c r="G19" s="21">
        <f t="shared" si="0"/>
        <v>0</v>
      </c>
    </row>
    <row r="20" spans="1:7" x14ac:dyDescent="0.25">
      <c r="A20" s="73" t="s">
        <v>1780</v>
      </c>
      <c r="B20" s="6" t="s">
        <v>1708</v>
      </c>
      <c r="C20" s="6" t="s">
        <v>1709</v>
      </c>
      <c r="D20" s="20" t="s">
        <v>9</v>
      </c>
      <c r="E20" s="20"/>
      <c r="F20" s="20">
        <v>20</v>
      </c>
      <c r="G20" s="21">
        <f t="shared" si="0"/>
        <v>0</v>
      </c>
    </row>
    <row r="21" spans="1:7" x14ac:dyDescent="0.25">
      <c r="A21" s="73" t="s">
        <v>1781</v>
      </c>
      <c r="B21" s="6" t="s">
        <v>1710</v>
      </c>
      <c r="C21" s="6" t="s">
        <v>1711</v>
      </c>
      <c r="D21" s="20" t="s">
        <v>9</v>
      </c>
      <c r="E21" s="20"/>
      <c r="F21" s="20">
        <v>1</v>
      </c>
      <c r="G21" s="21">
        <f t="shared" si="0"/>
        <v>0</v>
      </c>
    </row>
    <row r="22" spans="1:7" x14ac:dyDescent="0.25">
      <c r="A22" s="73" t="s">
        <v>1782</v>
      </c>
      <c r="B22" s="6" t="s">
        <v>1712</v>
      </c>
      <c r="C22" s="6" t="s">
        <v>1713</v>
      </c>
      <c r="D22" s="20" t="s">
        <v>9</v>
      </c>
      <c r="E22" s="20"/>
      <c r="F22" s="20">
        <v>1</v>
      </c>
      <c r="G22" s="21">
        <f t="shared" si="0"/>
        <v>0</v>
      </c>
    </row>
    <row r="23" spans="1:7" x14ac:dyDescent="0.25">
      <c r="A23" s="73" t="s">
        <v>1783</v>
      </c>
      <c r="B23" s="6" t="s">
        <v>1714</v>
      </c>
      <c r="C23" s="6" t="s">
        <v>1715</v>
      </c>
      <c r="D23" s="20" t="s">
        <v>9</v>
      </c>
      <c r="E23" s="20"/>
      <c r="F23" s="20">
        <v>1</v>
      </c>
      <c r="G23" s="21">
        <f t="shared" si="0"/>
        <v>0</v>
      </c>
    </row>
    <row r="24" spans="1:7" x14ac:dyDescent="0.25">
      <c r="A24" s="73" t="s">
        <v>1784</v>
      </c>
      <c r="B24" s="6" t="s">
        <v>1716</v>
      </c>
      <c r="C24" s="6" t="s">
        <v>2092</v>
      </c>
      <c r="D24" s="20" t="s">
        <v>9</v>
      </c>
      <c r="E24" s="20"/>
      <c r="F24" s="20">
        <v>5</v>
      </c>
      <c r="G24" s="21">
        <f t="shared" si="0"/>
        <v>0</v>
      </c>
    </row>
    <row r="25" spans="1:7" x14ac:dyDescent="0.25">
      <c r="A25" s="73" t="s">
        <v>1785</v>
      </c>
      <c r="B25" s="6" t="s">
        <v>2082</v>
      </c>
      <c r="C25" s="6" t="s">
        <v>1717</v>
      </c>
      <c r="D25" s="20" t="s">
        <v>9</v>
      </c>
      <c r="E25" s="20"/>
      <c r="F25" s="20">
        <v>1</v>
      </c>
      <c r="G25" s="21">
        <f t="shared" si="0"/>
        <v>0</v>
      </c>
    </row>
    <row r="26" spans="1:7" x14ac:dyDescent="0.25">
      <c r="A26" s="73" t="s">
        <v>1786</v>
      </c>
      <c r="B26" s="6" t="s">
        <v>1718</v>
      </c>
      <c r="C26" s="6" t="s">
        <v>1719</v>
      </c>
      <c r="D26" s="20" t="s">
        <v>9</v>
      </c>
      <c r="E26" s="20"/>
      <c r="F26" s="20">
        <v>1</v>
      </c>
      <c r="G26" s="21">
        <f t="shared" si="0"/>
        <v>0</v>
      </c>
    </row>
    <row r="27" spans="1:7" x14ac:dyDescent="0.25">
      <c r="A27" s="73" t="s">
        <v>1787</v>
      </c>
      <c r="B27" s="6" t="s">
        <v>1720</v>
      </c>
      <c r="C27" s="6" t="s">
        <v>1721</v>
      </c>
      <c r="D27" s="20" t="s">
        <v>9</v>
      </c>
      <c r="E27" s="20"/>
      <c r="F27" s="20">
        <v>1</v>
      </c>
      <c r="G27" s="21">
        <f t="shared" si="0"/>
        <v>0</v>
      </c>
    </row>
    <row r="28" spans="1:7" x14ac:dyDescent="0.25">
      <c r="A28" s="73" t="s">
        <v>1788</v>
      </c>
      <c r="B28" s="6" t="s">
        <v>2169</v>
      </c>
      <c r="C28" s="6" t="s">
        <v>2157</v>
      </c>
      <c r="D28" s="20" t="s">
        <v>9</v>
      </c>
      <c r="E28" s="20"/>
      <c r="F28" s="20">
        <v>10</v>
      </c>
      <c r="G28" s="21">
        <f t="shared" si="0"/>
        <v>0</v>
      </c>
    </row>
    <row r="29" spans="1:7" x14ac:dyDescent="0.25">
      <c r="A29" s="73" t="s">
        <v>1789</v>
      </c>
      <c r="B29" s="6" t="s">
        <v>2171</v>
      </c>
      <c r="C29" s="6" t="s">
        <v>2158</v>
      </c>
      <c r="D29" s="20" t="s">
        <v>9</v>
      </c>
      <c r="E29" s="20"/>
      <c r="F29" s="20">
        <v>1</v>
      </c>
      <c r="G29" s="21">
        <f t="shared" si="0"/>
        <v>0</v>
      </c>
    </row>
    <row r="30" spans="1:7" x14ac:dyDescent="0.25">
      <c r="A30" s="73" t="s">
        <v>1790</v>
      </c>
      <c r="B30" s="6" t="s">
        <v>2173</v>
      </c>
      <c r="C30" s="6" t="s">
        <v>2159</v>
      </c>
      <c r="D30" s="20" t="s">
        <v>9</v>
      </c>
      <c r="E30" s="20"/>
      <c r="F30" s="20">
        <v>1</v>
      </c>
      <c r="G30" s="21">
        <f t="shared" si="0"/>
        <v>0</v>
      </c>
    </row>
    <row r="31" spans="1:7" x14ac:dyDescent="0.25">
      <c r="A31" s="73" t="s">
        <v>1791</v>
      </c>
      <c r="B31" s="6" t="s">
        <v>2170</v>
      </c>
      <c r="C31" s="6" t="s">
        <v>2160</v>
      </c>
      <c r="D31" s="20" t="s">
        <v>9</v>
      </c>
      <c r="E31" s="20"/>
      <c r="F31" s="20">
        <v>1</v>
      </c>
      <c r="G31" s="21">
        <f t="shared" si="0"/>
        <v>0</v>
      </c>
    </row>
    <row r="32" spans="1:7" x14ac:dyDescent="0.25">
      <c r="A32" s="73" t="s">
        <v>1792</v>
      </c>
      <c r="B32" s="6" t="s">
        <v>2172</v>
      </c>
      <c r="C32" s="6" t="s">
        <v>2161</v>
      </c>
      <c r="D32" s="20" t="s">
        <v>9</v>
      </c>
      <c r="E32" s="20"/>
      <c r="F32" s="20">
        <v>1</v>
      </c>
      <c r="G32" s="21">
        <f t="shared" si="0"/>
        <v>0</v>
      </c>
    </row>
    <row r="33" spans="1:7" x14ac:dyDescent="0.25">
      <c r="A33" s="73" t="s">
        <v>1793</v>
      </c>
      <c r="B33" s="6" t="s">
        <v>2174</v>
      </c>
      <c r="C33" s="6" t="s">
        <v>2162</v>
      </c>
      <c r="D33" s="20" t="s">
        <v>9</v>
      </c>
      <c r="E33" s="20"/>
      <c r="F33" s="20">
        <v>1</v>
      </c>
      <c r="G33" s="21">
        <f t="shared" si="0"/>
        <v>0</v>
      </c>
    </row>
    <row r="34" spans="1:7" x14ac:dyDescent="0.25">
      <c r="A34" s="73" t="s">
        <v>1794</v>
      </c>
      <c r="B34" s="6" t="s">
        <v>1722</v>
      </c>
      <c r="C34" s="6" t="s">
        <v>1723</v>
      </c>
      <c r="D34" s="20" t="s">
        <v>9</v>
      </c>
      <c r="E34" s="20"/>
      <c r="F34" s="20">
        <v>1</v>
      </c>
      <c r="G34" s="21">
        <f t="shared" si="0"/>
        <v>0</v>
      </c>
    </row>
    <row r="35" spans="1:7" x14ac:dyDescent="0.25">
      <c r="A35" s="73" t="s">
        <v>1795</v>
      </c>
      <c r="B35" s="6" t="s">
        <v>1724</v>
      </c>
      <c r="C35" s="6" t="s">
        <v>1725</v>
      </c>
      <c r="D35" s="20" t="s">
        <v>9</v>
      </c>
      <c r="E35" s="20"/>
      <c r="F35" s="20">
        <v>1</v>
      </c>
      <c r="G35" s="21">
        <f t="shared" si="0"/>
        <v>0</v>
      </c>
    </row>
    <row r="36" spans="1:7" x14ac:dyDescent="0.25">
      <c r="A36" s="73" t="s">
        <v>1796</v>
      </c>
      <c r="B36" s="6" t="s">
        <v>1726</v>
      </c>
      <c r="C36" s="6" t="s">
        <v>1727</v>
      </c>
      <c r="D36" s="20" t="s">
        <v>9</v>
      </c>
      <c r="E36" s="20"/>
      <c r="F36" s="20">
        <v>1</v>
      </c>
      <c r="G36" s="21">
        <f t="shared" si="0"/>
        <v>0</v>
      </c>
    </row>
    <row r="37" spans="1:7" x14ac:dyDescent="0.25">
      <c r="A37" s="73" t="s">
        <v>1797</v>
      </c>
      <c r="B37" s="6" t="s">
        <v>1728</v>
      </c>
      <c r="C37" s="6" t="s">
        <v>1729</v>
      </c>
      <c r="D37" s="20" t="s">
        <v>9</v>
      </c>
      <c r="E37" s="20"/>
      <c r="F37" s="20">
        <v>1</v>
      </c>
      <c r="G37" s="21">
        <f t="shared" si="0"/>
        <v>0</v>
      </c>
    </row>
    <row r="38" spans="1:7" x14ac:dyDescent="0.25">
      <c r="A38" s="73" t="s">
        <v>1798</v>
      </c>
      <c r="B38" s="6" t="s">
        <v>1730</v>
      </c>
      <c r="C38" s="6" t="s">
        <v>1731</v>
      </c>
      <c r="D38" s="20" t="s">
        <v>9</v>
      </c>
      <c r="E38" s="20"/>
      <c r="F38" s="20">
        <v>1</v>
      </c>
      <c r="G38" s="21">
        <f t="shared" si="0"/>
        <v>0</v>
      </c>
    </row>
    <row r="39" spans="1:7" x14ac:dyDescent="0.25">
      <c r="A39" s="73" t="s">
        <v>1799</v>
      </c>
      <c r="B39" s="6" t="s">
        <v>1732</v>
      </c>
      <c r="C39" s="6" t="s">
        <v>1733</v>
      </c>
      <c r="D39" s="20" t="s">
        <v>9</v>
      </c>
      <c r="E39" s="20"/>
      <c r="F39" s="20">
        <v>1</v>
      </c>
      <c r="G39" s="21">
        <f t="shared" si="0"/>
        <v>0</v>
      </c>
    </row>
    <row r="40" spans="1:7" x14ac:dyDescent="0.25">
      <c r="A40" s="73" t="s">
        <v>1800</v>
      </c>
      <c r="B40" s="6" t="s">
        <v>1734</v>
      </c>
      <c r="C40" s="6" t="s">
        <v>1735</v>
      </c>
      <c r="D40" s="20" t="s">
        <v>9</v>
      </c>
      <c r="E40" s="20"/>
      <c r="F40" s="20">
        <v>1</v>
      </c>
      <c r="G40" s="21">
        <f t="shared" si="0"/>
        <v>0</v>
      </c>
    </row>
    <row r="41" spans="1:7" x14ac:dyDescent="0.25">
      <c r="A41" s="73" t="s">
        <v>1801</v>
      </c>
      <c r="B41" s="6" t="s">
        <v>1736</v>
      </c>
      <c r="C41" s="6" t="s">
        <v>1737</v>
      </c>
      <c r="D41" s="20" t="s">
        <v>9</v>
      </c>
      <c r="E41" s="20"/>
      <c r="F41" s="20">
        <v>1</v>
      </c>
      <c r="G41" s="21">
        <f t="shared" si="0"/>
        <v>0</v>
      </c>
    </row>
    <row r="42" spans="1:7" x14ac:dyDescent="0.25">
      <c r="A42" s="73" t="s">
        <v>1802</v>
      </c>
      <c r="B42" s="6" t="s">
        <v>1738</v>
      </c>
      <c r="C42" s="6" t="s">
        <v>1739</v>
      </c>
      <c r="D42" s="20" t="s">
        <v>9</v>
      </c>
      <c r="E42" s="20"/>
      <c r="F42" s="20">
        <v>1</v>
      </c>
      <c r="G42" s="21">
        <f t="shared" si="0"/>
        <v>0</v>
      </c>
    </row>
    <row r="43" spans="1:7" x14ac:dyDescent="0.25">
      <c r="A43" s="73" t="s">
        <v>1803</v>
      </c>
      <c r="B43" s="6" t="s">
        <v>1740</v>
      </c>
      <c r="C43" s="6" t="s">
        <v>1741</v>
      </c>
      <c r="D43" s="20" t="s">
        <v>9</v>
      </c>
      <c r="E43" s="20"/>
      <c r="F43" s="20">
        <v>1</v>
      </c>
      <c r="G43" s="21">
        <f t="shared" si="0"/>
        <v>0</v>
      </c>
    </row>
    <row r="44" spans="1:7" x14ac:dyDescent="0.25">
      <c r="A44" s="73" t="s">
        <v>1804</v>
      </c>
      <c r="B44" s="6" t="s">
        <v>1742</v>
      </c>
      <c r="C44" s="6" t="s">
        <v>1743</v>
      </c>
      <c r="D44" s="20" t="s">
        <v>9</v>
      </c>
      <c r="E44" s="20"/>
      <c r="F44" s="20">
        <v>1</v>
      </c>
      <c r="G44" s="21">
        <f t="shared" si="0"/>
        <v>0</v>
      </c>
    </row>
    <row r="45" spans="1:7" x14ac:dyDescent="0.25">
      <c r="A45" s="73" t="s">
        <v>1805</v>
      </c>
      <c r="B45" s="6" t="s">
        <v>1744</v>
      </c>
      <c r="C45" s="6" t="s">
        <v>1745</v>
      </c>
      <c r="D45" s="20" t="s">
        <v>9</v>
      </c>
      <c r="E45" s="20"/>
      <c r="F45" s="20">
        <v>1</v>
      </c>
      <c r="G45" s="21">
        <f t="shared" si="0"/>
        <v>0</v>
      </c>
    </row>
    <row r="46" spans="1:7" x14ac:dyDescent="0.25">
      <c r="A46" s="73" t="s">
        <v>1806</v>
      </c>
      <c r="B46" s="6" t="s">
        <v>1746</v>
      </c>
      <c r="C46" s="6" t="s">
        <v>1747</v>
      </c>
      <c r="D46" s="20" t="s">
        <v>9</v>
      </c>
      <c r="E46" s="20"/>
      <c r="F46" s="20">
        <v>1</v>
      </c>
      <c r="G46" s="21">
        <f t="shared" si="0"/>
        <v>0</v>
      </c>
    </row>
    <row r="47" spans="1:7" x14ac:dyDescent="0.25">
      <c r="A47" s="73" t="s">
        <v>1807</v>
      </c>
      <c r="B47" s="6" t="s">
        <v>1748</v>
      </c>
      <c r="C47" s="6" t="s">
        <v>1749</v>
      </c>
      <c r="D47" s="20" t="s">
        <v>9</v>
      </c>
      <c r="E47" s="20"/>
      <c r="F47" s="20">
        <v>1</v>
      </c>
      <c r="G47" s="21">
        <f t="shared" si="0"/>
        <v>0</v>
      </c>
    </row>
    <row r="48" spans="1:7" x14ac:dyDescent="0.25">
      <c r="A48" s="73" t="s">
        <v>1808</v>
      </c>
      <c r="B48" s="6" t="s">
        <v>1750</v>
      </c>
      <c r="C48" s="6" t="s">
        <v>1751</v>
      </c>
      <c r="D48" s="20" t="s">
        <v>9</v>
      </c>
      <c r="E48" s="20"/>
      <c r="F48" s="20">
        <v>1</v>
      </c>
      <c r="G48" s="21">
        <f t="shared" si="0"/>
        <v>0</v>
      </c>
    </row>
    <row r="49" spans="1:7" x14ac:dyDescent="0.25">
      <c r="A49" s="73" t="s">
        <v>1809</v>
      </c>
      <c r="B49" s="6" t="s">
        <v>1752</v>
      </c>
      <c r="C49" s="6" t="s">
        <v>1753</v>
      </c>
      <c r="D49" s="20" t="s">
        <v>9</v>
      </c>
      <c r="E49" s="20"/>
      <c r="F49" s="20">
        <v>20</v>
      </c>
      <c r="G49" s="21">
        <f t="shared" si="0"/>
        <v>0</v>
      </c>
    </row>
    <row r="50" spans="1:7" x14ac:dyDescent="0.25">
      <c r="A50" s="73" t="s">
        <v>1810</v>
      </c>
      <c r="B50" s="6" t="s">
        <v>1754</v>
      </c>
      <c r="C50" s="6" t="s">
        <v>1755</v>
      </c>
      <c r="D50" s="20" t="s">
        <v>9</v>
      </c>
      <c r="E50" s="20"/>
      <c r="F50" s="20">
        <v>10</v>
      </c>
      <c r="G50" s="21">
        <f t="shared" si="0"/>
        <v>0</v>
      </c>
    </row>
    <row r="51" spans="1:7" ht="15.75" thickBot="1" x14ac:dyDescent="0.3">
      <c r="A51" s="74" t="s">
        <v>1811</v>
      </c>
      <c r="B51" s="6" t="s">
        <v>1756</v>
      </c>
      <c r="C51" s="6" t="s">
        <v>1757</v>
      </c>
      <c r="D51" s="20" t="s">
        <v>9</v>
      </c>
      <c r="E51" s="20"/>
      <c r="F51" s="20">
        <v>30</v>
      </c>
      <c r="G51" s="21">
        <f t="shared" si="0"/>
        <v>0</v>
      </c>
    </row>
    <row r="52" spans="1:7" x14ac:dyDescent="0.25">
      <c r="A52" s="73" t="s">
        <v>2163</v>
      </c>
      <c r="B52" s="6" t="s">
        <v>1758</v>
      </c>
      <c r="C52" s="6" t="s">
        <v>1759</v>
      </c>
      <c r="D52" s="20" t="s">
        <v>9</v>
      </c>
      <c r="E52" s="20"/>
      <c r="F52" s="20">
        <v>15</v>
      </c>
      <c r="G52" s="21">
        <f t="shared" si="0"/>
        <v>0</v>
      </c>
    </row>
    <row r="53" spans="1:7" x14ac:dyDescent="0.25">
      <c r="A53" s="73" t="s">
        <v>2164</v>
      </c>
      <c r="B53" s="6" t="s">
        <v>1760</v>
      </c>
      <c r="C53" s="6" t="s">
        <v>1761</v>
      </c>
      <c r="D53" s="20" t="s">
        <v>9</v>
      </c>
      <c r="E53" s="20"/>
      <c r="F53" s="20">
        <v>5</v>
      </c>
      <c r="G53" s="21">
        <f t="shared" si="0"/>
        <v>0</v>
      </c>
    </row>
    <row r="54" spans="1:7" x14ac:dyDescent="0.25">
      <c r="A54" s="73" t="s">
        <v>2165</v>
      </c>
      <c r="B54" s="6" t="s">
        <v>1762</v>
      </c>
      <c r="C54" s="6" t="s">
        <v>1763</v>
      </c>
      <c r="D54" s="20" t="s">
        <v>9</v>
      </c>
      <c r="E54" s="20"/>
      <c r="F54" s="20">
        <v>5</v>
      </c>
      <c r="G54" s="21">
        <f t="shared" si="0"/>
        <v>0</v>
      </c>
    </row>
    <row r="55" spans="1:7" x14ac:dyDescent="0.25">
      <c r="A55" s="73" t="s">
        <v>2166</v>
      </c>
      <c r="B55" s="6" t="s">
        <v>1684</v>
      </c>
      <c r="C55" s="6" t="s">
        <v>1764</v>
      </c>
      <c r="D55" s="20" t="s">
        <v>9</v>
      </c>
      <c r="E55" s="20"/>
      <c r="F55" s="20">
        <v>20</v>
      </c>
      <c r="G55" s="21">
        <f t="shared" si="0"/>
        <v>0</v>
      </c>
    </row>
    <row r="56" spans="1:7" x14ac:dyDescent="0.25">
      <c r="A56" s="73" t="s">
        <v>2167</v>
      </c>
      <c r="B56" s="6" t="s">
        <v>1686</v>
      </c>
      <c r="C56" s="6" t="s">
        <v>1765</v>
      </c>
      <c r="D56" s="20" t="s">
        <v>9</v>
      </c>
      <c r="E56" s="20"/>
      <c r="F56" s="20">
        <v>15</v>
      </c>
      <c r="G56" s="21">
        <f t="shared" si="0"/>
        <v>0</v>
      </c>
    </row>
    <row r="57" spans="1:7" ht="15.75" thickBot="1" x14ac:dyDescent="0.3">
      <c r="A57" s="74" t="s">
        <v>2168</v>
      </c>
      <c r="B57" s="76" t="s">
        <v>1688</v>
      </c>
      <c r="C57" s="76" t="s">
        <v>1766</v>
      </c>
      <c r="D57" s="81" t="s">
        <v>9</v>
      </c>
      <c r="E57" s="81"/>
      <c r="F57" s="81">
        <v>15</v>
      </c>
      <c r="G57" s="26">
        <f t="shared" si="0"/>
        <v>0</v>
      </c>
    </row>
    <row r="58" spans="1:7" ht="15.75" thickBot="1" x14ac:dyDescent="0.3">
      <c r="A58" s="48"/>
      <c r="B58" s="48"/>
      <c r="C58" s="37" t="s">
        <v>828</v>
      </c>
      <c r="D58" s="82"/>
      <c r="E58" s="33"/>
      <c r="F58" s="34"/>
      <c r="G58" s="83">
        <f>SUM(G7:G57)</f>
        <v>0</v>
      </c>
    </row>
    <row r="59" spans="1:7" x14ac:dyDescent="0.25">
      <c r="G59" s="7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"/>
  <sheetViews>
    <sheetView workbookViewId="0">
      <selection activeCell="G30" sqref="G30"/>
    </sheetView>
  </sheetViews>
  <sheetFormatPr defaultRowHeight="15" x14ac:dyDescent="0.25"/>
  <cols>
    <col min="2" max="2" width="12.28515625" bestFit="1" customWidth="1"/>
    <col min="3" max="3" width="23.140625" customWidth="1"/>
    <col min="5" max="5" width="13.42578125" customWidth="1"/>
    <col min="6" max="6" width="11.28515625" customWidth="1"/>
    <col min="7" max="7" width="12.5703125" customWidth="1"/>
  </cols>
  <sheetData>
    <row r="1" spans="1:7" x14ac:dyDescent="0.25">
      <c r="A1" t="s">
        <v>0</v>
      </c>
    </row>
    <row r="3" spans="1:7" x14ac:dyDescent="0.25">
      <c r="D3" t="s">
        <v>1</v>
      </c>
    </row>
    <row r="4" spans="1:7" x14ac:dyDescent="0.25">
      <c r="D4" t="s">
        <v>1812</v>
      </c>
    </row>
    <row r="5" spans="1:7" ht="15.75" thickBot="1" x14ac:dyDescent="0.3"/>
    <row r="6" spans="1:7" ht="30.75" thickBot="1" x14ac:dyDescent="0.3">
      <c r="A6" s="10" t="s">
        <v>715</v>
      </c>
      <c r="B6" s="11" t="s">
        <v>2</v>
      </c>
      <c r="C6" s="11" t="s">
        <v>3</v>
      </c>
      <c r="D6" s="11" t="s">
        <v>4</v>
      </c>
      <c r="E6" s="11" t="s">
        <v>5</v>
      </c>
      <c r="F6" s="14" t="s">
        <v>1827</v>
      </c>
      <c r="G6" s="12" t="s">
        <v>6</v>
      </c>
    </row>
    <row r="7" spans="1:7" x14ac:dyDescent="0.25">
      <c r="A7" s="92" t="s">
        <v>1828</v>
      </c>
      <c r="B7" s="80" t="s">
        <v>1813</v>
      </c>
      <c r="C7" s="80" t="s">
        <v>2063</v>
      </c>
      <c r="D7" s="17" t="s">
        <v>9</v>
      </c>
      <c r="E7" s="17"/>
      <c r="F7" s="17">
        <v>1</v>
      </c>
      <c r="G7" s="18">
        <f>SUM(E7*F7)</f>
        <v>0</v>
      </c>
    </row>
    <row r="8" spans="1:7" x14ac:dyDescent="0.25">
      <c r="A8" s="19" t="s">
        <v>1829</v>
      </c>
      <c r="B8" s="6" t="s">
        <v>1814</v>
      </c>
      <c r="C8" s="6" t="s">
        <v>2064</v>
      </c>
      <c r="D8" s="20" t="s">
        <v>9</v>
      </c>
      <c r="E8" s="20"/>
      <c r="F8" s="20">
        <v>1</v>
      </c>
      <c r="G8" s="21">
        <f t="shared" ref="G8:G20" si="0">SUM(E8*F8)</f>
        <v>0</v>
      </c>
    </row>
    <row r="9" spans="1:7" x14ac:dyDescent="0.25">
      <c r="A9" s="19" t="s">
        <v>1830</v>
      </c>
      <c r="B9" s="6" t="s">
        <v>1815</v>
      </c>
      <c r="C9" s="6" t="s">
        <v>2065</v>
      </c>
      <c r="D9" s="20" t="s">
        <v>9</v>
      </c>
      <c r="E9" s="20"/>
      <c r="F9" s="20">
        <v>1</v>
      </c>
      <c r="G9" s="21">
        <f t="shared" si="0"/>
        <v>0</v>
      </c>
    </row>
    <row r="10" spans="1:7" x14ac:dyDescent="0.25">
      <c r="A10" s="19" t="s">
        <v>1831</v>
      </c>
      <c r="B10" s="6" t="s">
        <v>1816</v>
      </c>
      <c r="C10" s="6" t="s">
        <v>2066</v>
      </c>
      <c r="D10" s="20" t="s">
        <v>9</v>
      </c>
      <c r="E10" s="20"/>
      <c r="F10" s="20">
        <v>1</v>
      </c>
      <c r="G10" s="21">
        <f t="shared" si="0"/>
        <v>0</v>
      </c>
    </row>
    <row r="11" spans="1:7" x14ac:dyDescent="0.25">
      <c r="A11" s="19" t="s">
        <v>1832</v>
      </c>
      <c r="B11" s="6" t="s">
        <v>1817</v>
      </c>
      <c r="C11" s="6" t="s">
        <v>2067</v>
      </c>
      <c r="D11" s="20" t="s">
        <v>9</v>
      </c>
      <c r="E11" s="20"/>
      <c r="F11" s="20">
        <v>1</v>
      </c>
      <c r="G11" s="21">
        <f t="shared" si="0"/>
        <v>0</v>
      </c>
    </row>
    <row r="12" spans="1:7" x14ac:dyDescent="0.25">
      <c r="A12" s="19" t="s">
        <v>1833</v>
      </c>
      <c r="B12" s="6" t="s">
        <v>1818</v>
      </c>
      <c r="C12" s="6" t="s">
        <v>2068</v>
      </c>
      <c r="D12" s="20" t="s">
        <v>9</v>
      </c>
      <c r="E12" s="20"/>
      <c r="F12" s="20">
        <v>1</v>
      </c>
      <c r="G12" s="21">
        <f t="shared" si="0"/>
        <v>0</v>
      </c>
    </row>
    <row r="13" spans="1:7" x14ac:dyDescent="0.25">
      <c r="A13" s="19" t="s">
        <v>1834</v>
      </c>
      <c r="B13" s="6" t="s">
        <v>1819</v>
      </c>
      <c r="C13" s="6" t="s">
        <v>2069</v>
      </c>
      <c r="D13" s="20" t="s">
        <v>9</v>
      </c>
      <c r="E13" s="121"/>
      <c r="F13" s="20">
        <v>1</v>
      </c>
      <c r="G13" s="21">
        <f t="shared" si="0"/>
        <v>0</v>
      </c>
    </row>
    <row r="14" spans="1:7" ht="30" x14ac:dyDescent="0.25">
      <c r="A14" s="19" t="s">
        <v>1835</v>
      </c>
      <c r="B14" s="6" t="s">
        <v>1820</v>
      </c>
      <c r="C14" s="38" t="s">
        <v>2070</v>
      </c>
      <c r="D14" s="20" t="s">
        <v>9</v>
      </c>
      <c r="E14" s="20"/>
      <c r="F14" s="20">
        <v>1</v>
      </c>
      <c r="G14" s="21">
        <f t="shared" si="0"/>
        <v>0</v>
      </c>
    </row>
    <row r="15" spans="1:7" ht="30" x14ac:dyDescent="0.25">
      <c r="A15" s="19" t="s">
        <v>1836</v>
      </c>
      <c r="B15" s="6" t="s">
        <v>1821</v>
      </c>
      <c r="C15" s="38" t="s">
        <v>2071</v>
      </c>
      <c r="D15" s="20" t="s">
        <v>9</v>
      </c>
      <c r="E15" s="20"/>
      <c r="F15" s="20">
        <v>1</v>
      </c>
      <c r="G15" s="21">
        <f t="shared" si="0"/>
        <v>0</v>
      </c>
    </row>
    <row r="16" spans="1:7" ht="30" x14ac:dyDescent="0.25">
      <c r="A16" s="19" t="s">
        <v>1837</v>
      </c>
      <c r="B16" s="6" t="s">
        <v>1822</v>
      </c>
      <c r="C16" s="38" t="s">
        <v>2072</v>
      </c>
      <c r="D16" s="20" t="s">
        <v>9</v>
      </c>
      <c r="E16" s="20"/>
      <c r="F16" s="20">
        <v>1</v>
      </c>
      <c r="G16" s="21">
        <f t="shared" si="0"/>
        <v>0</v>
      </c>
    </row>
    <row r="17" spans="1:7" ht="30" x14ac:dyDescent="0.25">
      <c r="A17" s="19" t="s">
        <v>1838</v>
      </c>
      <c r="B17" s="6" t="s">
        <v>1823</v>
      </c>
      <c r="C17" s="38" t="s">
        <v>2073</v>
      </c>
      <c r="D17" s="20" t="s">
        <v>9</v>
      </c>
      <c r="E17" s="20"/>
      <c r="F17" s="20">
        <v>1</v>
      </c>
      <c r="G17" s="21">
        <f t="shared" si="0"/>
        <v>0</v>
      </c>
    </row>
    <row r="18" spans="1:7" ht="30" x14ac:dyDescent="0.25">
      <c r="A18" s="19" t="s">
        <v>1839</v>
      </c>
      <c r="B18" s="6" t="s">
        <v>1824</v>
      </c>
      <c r="C18" s="38" t="s">
        <v>2074</v>
      </c>
      <c r="D18" s="20" t="s">
        <v>9</v>
      </c>
      <c r="E18" s="20"/>
      <c r="F18" s="20">
        <v>1</v>
      </c>
      <c r="G18" s="21">
        <f t="shared" si="0"/>
        <v>0</v>
      </c>
    </row>
    <row r="19" spans="1:7" ht="30" x14ac:dyDescent="0.25">
      <c r="A19" s="19" t="s">
        <v>1840</v>
      </c>
      <c r="B19" s="6" t="s">
        <v>1825</v>
      </c>
      <c r="C19" s="38" t="s">
        <v>2075</v>
      </c>
      <c r="D19" s="20" t="s">
        <v>9</v>
      </c>
      <c r="E19" s="121"/>
      <c r="F19" s="20">
        <v>1</v>
      </c>
      <c r="G19" s="21">
        <f t="shared" si="0"/>
        <v>0</v>
      </c>
    </row>
    <row r="20" spans="1:7" ht="30.75" thickBot="1" x14ac:dyDescent="0.3">
      <c r="A20" s="24" t="s">
        <v>1841</v>
      </c>
      <c r="B20" s="61" t="s">
        <v>1826</v>
      </c>
      <c r="C20" s="40" t="s">
        <v>2076</v>
      </c>
      <c r="D20" s="25" t="s">
        <v>9</v>
      </c>
      <c r="E20" s="122"/>
      <c r="F20" s="25">
        <v>1</v>
      </c>
      <c r="G20" s="26">
        <f t="shared" si="0"/>
        <v>0</v>
      </c>
    </row>
    <row r="21" spans="1:7" ht="15.75" thickBot="1" x14ac:dyDescent="0.3">
      <c r="A21" s="48"/>
      <c r="B21" s="33"/>
      <c r="C21" s="37" t="s">
        <v>828</v>
      </c>
      <c r="D21" s="33"/>
      <c r="E21" s="33"/>
      <c r="F21" s="33"/>
      <c r="G21" s="93">
        <f>SUM(G7:G20)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workbookViewId="0">
      <selection activeCell="G33" sqref="G33"/>
    </sheetView>
  </sheetViews>
  <sheetFormatPr defaultRowHeight="15" x14ac:dyDescent="0.25"/>
  <cols>
    <col min="2" max="2" width="12.85546875" customWidth="1"/>
    <col min="3" max="3" width="31.85546875" customWidth="1"/>
    <col min="4" max="4" width="10.42578125" customWidth="1"/>
    <col min="5" max="5" width="12.140625" customWidth="1"/>
    <col min="6" max="6" width="15.42578125" customWidth="1"/>
    <col min="7" max="7" width="13.140625" customWidth="1"/>
  </cols>
  <sheetData>
    <row r="1" spans="1:7" x14ac:dyDescent="0.25">
      <c r="A1" t="s">
        <v>0</v>
      </c>
    </row>
    <row r="3" spans="1:7" x14ac:dyDescent="0.25">
      <c r="D3" t="s">
        <v>1</v>
      </c>
    </row>
    <row r="4" spans="1:7" x14ac:dyDescent="0.25">
      <c r="D4" t="s">
        <v>1842</v>
      </c>
    </row>
    <row r="5" spans="1:7" ht="15.75" thickBot="1" x14ac:dyDescent="0.3"/>
    <row r="6" spans="1:7" ht="30.75" thickBot="1" x14ac:dyDescent="0.3">
      <c r="A6" s="13" t="s">
        <v>330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1827</v>
      </c>
      <c r="G6" s="15" t="s">
        <v>6</v>
      </c>
    </row>
    <row r="7" spans="1:7" x14ac:dyDescent="0.25">
      <c r="A7" s="92" t="s">
        <v>1876</v>
      </c>
      <c r="B7" s="80" t="s">
        <v>1843</v>
      </c>
      <c r="C7" s="80" t="s">
        <v>1844</v>
      </c>
      <c r="D7" s="20" t="s">
        <v>9</v>
      </c>
      <c r="E7" s="17"/>
      <c r="F7" s="17">
        <v>5</v>
      </c>
      <c r="G7" s="18">
        <f>SUM(E7*F7)</f>
        <v>0</v>
      </c>
    </row>
    <row r="8" spans="1:7" x14ac:dyDescent="0.25">
      <c r="A8" s="19" t="s">
        <v>1877</v>
      </c>
      <c r="B8" s="6" t="s">
        <v>1845</v>
      </c>
      <c r="C8" s="6" t="s">
        <v>1846</v>
      </c>
      <c r="D8" s="20" t="s">
        <v>9</v>
      </c>
      <c r="E8" s="20"/>
      <c r="F8" s="20">
        <v>5</v>
      </c>
      <c r="G8" s="21">
        <f t="shared" ref="G8:G26" si="0">SUM(E8*F8)</f>
        <v>0</v>
      </c>
    </row>
    <row r="9" spans="1:7" x14ac:dyDescent="0.25">
      <c r="A9" s="19" t="s">
        <v>1878</v>
      </c>
      <c r="B9" s="6" t="s">
        <v>1847</v>
      </c>
      <c r="C9" s="6" t="s">
        <v>1848</v>
      </c>
      <c r="D9" s="20" t="s">
        <v>9</v>
      </c>
      <c r="E9" s="20"/>
      <c r="F9" s="20">
        <v>10</v>
      </c>
      <c r="G9" s="21">
        <f t="shared" si="0"/>
        <v>0</v>
      </c>
    </row>
    <row r="10" spans="1:7" x14ac:dyDescent="0.25">
      <c r="A10" s="19" t="s">
        <v>1879</v>
      </c>
      <c r="B10" s="6" t="s">
        <v>1849</v>
      </c>
      <c r="C10" s="6" t="s">
        <v>1850</v>
      </c>
      <c r="D10" s="20" t="s">
        <v>9</v>
      </c>
      <c r="E10" s="20"/>
      <c r="F10" s="20">
        <v>10</v>
      </c>
      <c r="G10" s="21">
        <f t="shared" si="0"/>
        <v>0</v>
      </c>
    </row>
    <row r="11" spans="1:7" x14ac:dyDescent="0.25">
      <c r="A11" s="19" t="s">
        <v>1880</v>
      </c>
      <c r="B11" s="6" t="s">
        <v>1851</v>
      </c>
      <c r="C11" s="6" t="s">
        <v>1852</v>
      </c>
      <c r="D11" s="20" t="s">
        <v>9</v>
      </c>
      <c r="E11" s="20"/>
      <c r="F11" s="20">
        <v>5</v>
      </c>
      <c r="G11" s="21">
        <f t="shared" si="0"/>
        <v>0</v>
      </c>
    </row>
    <row r="12" spans="1:7" x14ac:dyDescent="0.25">
      <c r="A12" s="19" t="s">
        <v>1881</v>
      </c>
      <c r="B12" s="6" t="s">
        <v>1853</v>
      </c>
      <c r="C12" s="6" t="s">
        <v>1854</v>
      </c>
      <c r="D12" s="20" t="s">
        <v>9</v>
      </c>
      <c r="E12" s="20"/>
      <c r="F12" s="20">
        <v>5</v>
      </c>
      <c r="G12" s="21">
        <f t="shared" si="0"/>
        <v>0</v>
      </c>
    </row>
    <row r="13" spans="1:7" x14ac:dyDescent="0.25">
      <c r="A13" s="19" t="s">
        <v>1882</v>
      </c>
      <c r="B13" s="6" t="s">
        <v>1855</v>
      </c>
      <c r="C13" s="6" t="s">
        <v>1856</v>
      </c>
      <c r="D13" s="20" t="s">
        <v>9</v>
      </c>
      <c r="E13" s="20"/>
      <c r="F13" s="20">
        <v>10</v>
      </c>
      <c r="G13" s="21">
        <f t="shared" si="0"/>
        <v>0</v>
      </c>
    </row>
    <row r="14" spans="1:7" x14ac:dyDescent="0.25">
      <c r="A14" s="19" t="s">
        <v>1883</v>
      </c>
      <c r="B14" s="6" t="s">
        <v>1857</v>
      </c>
      <c r="C14" s="6" t="s">
        <v>1858</v>
      </c>
      <c r="D14" s="20" t="s">
        <v>9</v>
      </c>
      <c r="E14" s="20"/>
      <c r="F14" s="20">
        <v>5</v>
      </c>
      <c r="G14" s="21">
        <f t="shared" si="0"/>
        <v>0</v>
      </c>
    </row>
    <row r="15" spans="1:7" x14ac:dyDescent="0.25">
      <c r="A15" s="19" t="s">
        <v>1884</v>
      </c>
      <c r="B15" s="6" t="s">
        <v>1859</v>
      </c>
      <c r="C15" s="6" t="s">
        <v>1860</v>
      </c>
      <c r="D15" s="20" t="s">
        <v>9</v>
      </c>
      <c r="E15" s="20"/>
      <c r="F15" s="20">
        <v>5</v>
      </c>
      <c r="G15" s="21">
        <f t="shared" si="0"/>
        <v>0</v>
      </c>
    </row>
    <row r="16" spans="1:7" x14ac:dyDescent="0.25">
      <c r="A16" s="19" t="s">
        <v>1885</v>
      </c>
      <c r="B16" s="6" t="s">
        <v>1861</v>
      </c>
      <c r="C16" s="6" t="s">
        <v>1862</v>
      </c>
      <c r="D16" s="20" t="s">
        <v>9</v>
      </c>
      <c r="E16" s="20"/>
      <c r="F16" s="20">
        <v>5</v>
      </c>
      <c r="G16" s="21">
        <f t="shared" si="0"/>
        <v>0</v>
      </c>
    </row>
    <row r="17" spans="1:7" x14ac:dyDescent="0.25">
      <c r="A17" s="19" t="s">
        <v>1886</v>
      </c>
      <c r="B17" s="6" t="s">
        <v>1863</v>
      </c>
      <c r="C17" s="6" t="s">
        <v>1864</v>
      </c>
      <c r="D17" s="20" t="s">
        <v>9</v>
      </c>
      <c r="E17" s="20"/>
      <c r="F17" s="20">
        <v>15</v>
      </c>
      <c r="G17" s="21">
        <f t="shared" si="0"/>
        <v>0</v>
      </c>
    </row>
    <row r="18" spans="1:7" x14ac:dyDescent="0.25">
      <c r="A18" s="19" t="s">
        <v>1887</v>
      </c>
      <c r="B18" s="6" t="s">
        <v>1865</v>
      </c>
      <c r="C18" s="6" t="s">
        <v>2077</v>
      </c>
      <c r="D18" s="20" t="s">
        <v>9</v>
      </c>
      <c r="E18" s="20"/>
      <c r="F18" s="20">
        <v>5</v>
      </c>
      <c r="G18" s="21">
        <f t="shared" si="0"/>
        <v>0</v>
      </c>
    </row>
    <row r="19" spans="1:7" x14ac:dyDescent="0.25">
      <c r="A19" s="19" t="s">
        <v>1888</v>
      </c>
      <c r="B19" s="6" t="s">
        <v>1866</v>
      </c>
      <c r="C19" s="6" t="s">
        <v>2078</v>
      </c>
      <c r="D19" s="20" t="s">
        <v>9</v>
      </c>
      <c r="E19" s="20"/>
      <c r="F19" s="20">
        <v>5</v>
      </c>
      <c r="G19" s="21">
        <f t="shared" si="0"/>
        <v>0</v>
      </c>
    </row>
    <row r="20" spans="1:7" ht="30" x14ac:dyDescent="0.25">
      <c r="A20" s="19" t="s">
        <v>1889</v>
      </c>
      <c r="B20" s="6" t="s">
        <v>2334</v>
      </c>
      <c r="C20" s="38" t="s">
        <v>2081</v>
      </c>
      <c r="D20" s="20" t="s">
        <v>9</v>
      </c>
      <c r="E20" s="20"/>
      <c r="F20" s="20">
        <v>10</v>
      </c>
      <c r="G20" s="21">
        <f t="shared" si="0"/>
        <v>0</v>
      </c>
    </row>
    <row r="21" spans="1:7" ht="30" x14ac:dyDescent="0.25">
      <c r="A21" s="19" t="s">
        <v>1890</v>
      </c>
      <c r="B21" s="6" t="s">
        <v>1868</v>
      </c>
      <c r="C21" s="38" t="s">
        <v>2080</v>
      </c>
      <c r="D21" s="20" t="s">
        <v>9</v>
      </c>
      <c r="E21" s="20"/>
      <c r="F21" s="20">
        <v>5</v>
      </c>
      <c r="G21" s="21">
        <f t="shared" si="0"/>
        <v>0</v>
      </c>
    </row>
    <row r="22" spans="1:7" ht="30" x14ac:dyDescent="0.25">
      <c r="A22" s="19" t="s">
        <v>1891</v>
      </c>
      <c r="B22" s="6" t="s">
        <v>1869</v>
      </c>
      <c r="C22" s="38" t="s">
        <v>2079</v>
      </c>
      <c r="D22" s="20" t="s">
        <v>9</v>
      </c>
      <c r="E22" s="20"/>
      <c r="F22" s="20">
        <v>5</v>
      </c>
      <c r="G22" s="21">
        <f t="shared" si="0"/>
        <v>0</v>
      </c>
    </row>
    <row r="23" spans="1:7" ht="30" x14ac:dyDescent="0.25">
      <c r="A23" s="19" t="s">
        <v>1892</v>
      </c>
      <c r="B23" s="6" t="s">
        <v>1867</v>
      </c>
      <c r="C23" s="38" t="s">
        <v>2081</v>
      </c>
      <c r="D23" s="20" t="s">
        <v>9</v>
      </c>
      <c r="E23" s="20"/>
      <c r="F23" s="20">
        <v>15</v>
      </c>
      <c r="G23" s="21">
        <f t="shared" si="0"/>
        <v>0</v>
      </c>
    </row>
    <row r="24" spans="1:7" x14ac:dyDescent="0.25">
      <c r="A24" s="19" t="s">
        <v>1893</v>
      </c>
      <c r="B24" s="6" t="s">
        <v>1870</v>
      </c>
      <c r="C24" s="6" t="s">
        <v>1871</v>
      </c>
      <c r="D24" s="20" t="s">
        <v>9</v>
      </c>
      <c r="E24" s="20"/>
      <c r="F24" s="20">
        <v>1</v>
      </c>
      <c r="G24" s="21">
        <f t="shared" si="0"/>
        <v>0</v>
      </c>
    </row>
    <row r="25" spans="1:7" ht="15.75" thickBot="1" x14ac:dyDescent="0.3">
      <c r="A25" s="94" t="s">
        <v>1894</v>
      </c>
      <c r="B25" s="6" t="s">
        <v>1872</v>
      </c>
      <c r="C25" s="6" t="s">
        <v>1873</v>
      </c>
      <c r="D25" s="20" t="s">
        <v>9</v>
      </c>
      <c r="E25" s="121"/>
      <c r="F25" s="20">
        <v>1</v>
      </c>
      <c r="G25" s="21">
        <f t="shared" si="0"/>
        <v>0</v>
      </c>
    </row>
    <row r="26" spans="1:7" ht="15.75" thickBot="1" x14ac:dyDescent="0.3">
      <c r="A26" s="94" t="s">
        <v>2335</v>
      </c>
      <c r="B26" s="61" t="s">
        <v>1874</v>
      </c>
      <c r="C26" s="61" t="s">
        <v>1875</v>
      </c>
      <c r="D26" s="25" t="s">
        <v>9</v>
      </c>
      <c r="E26" s="25"/>
      <c r="F26" s="25">
        <v>1</v>
      </c>
      <c r="G26" s="26">
        <f t="shared" si="0"/>
        <v>0</v>
      </c>
    </row>
    <row r="27" spans="1:7" ht="15.75" thickBot="1" x14ac:dyDescent="0.3">
      <c r="A27" s="48"/>
      <c r="B27" s="33"/>
      <c r="C27" s="37" t="s">
        <v>828</v>
      </c>
      <c r="D27" s="33"/>
      <c r="E27" s="33"/>
      <c r="F27" s="33"/>
      <c r="G27" s="93">
        <f>SUM(G7:G26)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"/>
  <sheetViews>
    <sheetView workbookViewId="0">
      <selection activeCell="E9" sqref="E9"/>
    </sheetView>
  </sheetViews>
  <sheetFormatPr defaultRowHeight="15" x14ac:dyDescent="0.25"/>
  <cols>
    <col min="3" max="3" width="34.140625" customWidth="1"/>
    <col min="5" max="5" width="13.28515625" customWidth="1"/>
    <col min="7" max="7" width="11.28515625" customWidth="1"/>
  </cols>
  <sheetData>
    <row r="1" spans="1:7" x14ac:dyDescent="0.25">
      <c r="A1" t="s">
        <v>0</v>
      </c>
    </row>
    <row r="3" spans="1:7" x14ac:dyDescent="0.25">
      <c r="D3" t="s">
        <v>1</v>
      </c>
    </row>
    <row r="4" spans="1:7" x14ac:dyDescent="0.25">
      <c r="D4" t="s">
        <v>1895</v>
      </c>
    </row>
    <row r="5" spans="1:7" ht="15.75" thickBot="1" x14ac:dyDescent="0.3"/>
    <row r="6" spans="1:7" ht="42" customHeight="1" thickBot="1" x14ac:dyDescent="0.3">
      <c r="A6" s="118" t="s">
        <v>715</v>
      </c>
      <c r="B6" s="119" t="s">
        <v>2</v>
      </c>
      <c r="C6" s="119" t="s">
        <v>3</v>
      </c>
      <c r="D6" s="119" t="s">
        <v>4</v>
      </c>
      <c r="E6" s="119" t="s">
        <v>5</v>
      </c>
      <c r="F6" s="119" t="s">
        <v>1827</v>
      </c>
      <c r="G6" s="120" t="s">
        <v>6</v>
      </c>
    </row>
    <row r="7" spans="1:7" x14ac:dyDescent="0.25">
      <c r="A7" s="92" t="s">
        <v>1902</v>
      </c>
      <c r="B7" s="80" t="s">
        <v>1896</v>
      </c>
      <c r="C7" s="99" t="s">
        <v>1897</v>
      </c>
      <c r="D7" s="95" t="s">
        <v>9</v>
      </c>
      <c r="E7" s="95"/>
      <c r="F7" s="95">
        <v>2</v>
      </c>
      <c r="G7" s="96">
        <f>E7*F7</f>
        <v>0</v>
      </c>
    </row>
    <row r="8" spans="1:7" x14ac:dyDescent="0.25">
      <c r="A8" s="19" t="s">
        <v>1903</v>
      </c>
      <c r="B8" s="6" t="s">
        <v>1898</v>
      </c>
      <c r="C8" s="38" t="s">
        <v>1899</v>
      </c>
      <c r="D8" s="58" t="s">
        <v>9</v>
      </c>
      <c r="E8" s="58"/>
      <c r="F8" s="58">
        <v>10</v>
      </c>
      <c r="G8" s="97">
        <f>E8*F8</f>
        <v>0</v>
      </c>
    </row>
    <row r="9" spans="1:7" ht="30.75" thickBot="1" x14ac:dyDescent="0.3">
      <c r="A9" s="24" t="s">
        <v>1904</v>
      </c>
      <c r="B9" s="61" t="s">
        <v>1900</v>
      </c>
      <c r="C9" s="40" t="s">
        <v>1901</v>
      </c>
      <c r="D9" s="63" t="s">
        <v>9</v>
      </c>
      <c r="E9" s="63"/>
      <c r="F9" s="63">
        <v>2</v>
      </c>
      <c r="G9" s="98">
        <f>E9*F9</f>
        <v>0</v>
      </c>
    </row>
    <row r="10" spans="1:7" ht="15.75" thickBot="1" x14ac:dyDescent="0.3">
      <c r="A10" s="48"/>
      <c r="B10" s="33"/>
      <c r="C10" s="37" t="s">
        <v>828</v>
      </c>
      <c r="D10" s="33"/>
      <c r="E10" s="33"/>
      <c r="F10" s="33"/>
      <c r="G10" s="100">
        <f>SUM(G7:G9)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workbookViewId="0">
      <selection activeCell="E9" sqref="E9"/>
    </sheetView>
  </sheetViews>
  <sheetFormatPr defaultRowHeight="15" x14ac:dyDescent="0.25"/>
  <cols>
    <col min="1" max="1" width="11" customWidth="1"/>
    <col min="2" max="2" width="13" customWidth="1"/>
    <col min="3" max="3" width="25.7109375" customWidth="1"/>
    <col min="4" max="4" width="12" customWidth="1"/>
    <col min="5" max="5" width="16.42578125" customWidth="1"/>
    <col min="6" max="6" width="18" customWidth="1"/>
    <col min="7" max="7" width="13.85546875" customWidth="1"/>
  </cols>
  <sheetData>
    <row r="1" spans="1:7" x14ac:dyDescent="0.25">
      <c r="A1" t="s">
        <v>0</v>
      </c>
    </row>
    <row r="3" spans="1:7" x14ac:dyDescent="0.25">
      <c r="D3" t="s">
        <v>1</v>
      </c>
    </row>
    <row r="4" spans="1:7" x14ac:dyDescent="0.25">
      <c r="D4" t="s">
        <v>1917</v>
      </c>
    </row>
    <row r="5" spans="1:7" ht="15.75" thickBot="1" x14ac:dyDescent="0.3"/>
    <row r="6" spans="1:7" ht="30.75" thickBot="1" x14ac:dyDescent="0.3">
      <c r="A6" s="118" t="s">
        <v>715</v>
      </c>
      <c r="B6" s="119" t="s">
        <v>2</v>
      </c>
      <c r="C6" s="119" t="s">
        <v>3</v>
      </c>
      <c r="D6" s="119" t="s">
        <v>4</v>
      </c>
      <c r="E6" s="119" t="s">
        <v>5</v>
      </c>
      <c r="F6" s="119" t="s">
        <v>1827</v>
      </c>
      <c r="G6" s="120" t="s">
        <v>6</v>
      </c>
    </row>
    <row r="7" spans="1:7" x14ac:dyDescent="0.25">
      <c r="A7" s="92" t="s">
        <v>1913</v>
      </c>
      <c r="B7" s="80" t="s">
        <v>1905</v>
      </c>
      <c r="C7" s="80" t="s">
        <v>1906</v>
      </c>
      <c r="D7" s="17" t="s">
        <v>9</v>
      </c>
      <c r="E7" s="17"/>
      <c r="F7" s="17">
        <v>1</v>
      </c>
      <c r="G7" s="18">
        <f>SUM(E7*F7)</f>
        <v>0</v>
      </c>
    </row>
    <row r="8" spans="1:7" x14ac:dyDescent="0.25">
      <c r="A8" s="19" t="s">
        <v>1914</v>
      </c>
      <c r="B8" s="6" t="s">
        <v>1907</v>
      </c>
      <c r="C8" s="6" t="s">
        <v>1908</v>
      </c>
      <c r="D8" s="20" t="s">
        <v>9</v>
      </c>
      <c r="E8" s="20"/>
      <c r="F8" s="20">
        <v>1</v>
      </c>
      <c r="G8" s="21">
        <f>SUM(E8*F8)</f>
        <v>0</v>
      </c>
    </row>
    <row r="9" spans="1:7" x14ac:dyDescent="0.25">
      <c r="A9" s="19" t="s">
        <v>1915</v>
      </c>
      <c r="B9" s="6" t="s">
        <v>1909</v>
      </c>
      <c r="C9" s="6" t="s">
        <v>1910</v>
      </c>
      <c r="D9" s="20" t="s">
        <v>9</v>
      </c>
      <c r="E9" s="20"/>
      <c r="F9" s="20">
        <v>1</v>
      </c>
      <c r="G9" s="21">
        <f>SUM(E9*F9)</f>
        <v>0</v>
      </c>
    </row>
    <row r="10" spans="1:7" ht="15.75" thickBot="1" x14ac:dyDescent="0.3">
      <c r="A10" s="24" t="s">
        <v>1916</v>
      </c>
      <c r="B10" s="61" t="s">
        <v>1911</v>
      </c>
      <c r="C10" s="61" t="s">
        <v>1912</v>
      </c>
      <c r="D10" s="25" t="s">
        <v>9</v>
      </c>
      <c r="E10" s="25"/>
      <c r="F10" s="25">
        <v>1</v>
      </c>
      <c r="G10" s="26">
        <f>SUM(E10*F10)</f>
        <v>0</v>
      </c>
    </row>
    <row r="11" spans="1:7" ht="15.75" thickBot="1" x14ac:dyDescent="0.3">
      <c r="A11" s="48"/>
      <c r="B11" s="33"/>
      <c r="C11" s="37" t="s">
        <v>828</v>
      </c>
      <c r="D11" s="33"/>
      <c r="E11" s="33"/>
      <c r="F11" s="33"/>
      <c r="G11" s="101">
        <f>SUM(G7:G10)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Fiting crni</vt:lpstr>
      <vt:lpstr>Fiting pocinčani</vt:lpstr>
      <vt:lpstr>Fiting Cu</vt:lpstr>
      <vt:lpstr>Fiting mesing-krom</vt:lpstr>
      <vt:lpstr>Kuglasti ventili</vt:lpstr>
      <vt:lpstr>Sigurnosni ventili</vt:lpstr>
      <vt:lpstr>Radijatorski ventili</vt:lpstr>
      <vt:lpstr>Plinski ormarići</vt:lpstr>
      <vt:lpstr>Ekspanzione posude</vt:lpstr>
      <vt:lpstr>Fleksibilne inox plinske cijevi</vt:lpstr>
      <vt:lpstr>Kućni vodovod</vt:lpstr>
      <vt:lpstr>Obujmica za Cu</vt:lpstr>
      <vt:lpstr>Obujmice za cijevi</vt:lpstr>
      <vt:lpstr>Rekapitulacija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2021-07-23T09:11:36Z</dcterms:modified>
</cp:coreProperties>
</file>