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814F6086-88BE-4618-A665-24A445085F32}" xr6:coauthVersionLast="46" xr6:coauthVersionMax="46" xr10:uidLastSave="{00000000-0000-0000-0000-000000000000}"/>
  <bookViews>
    <workbookView xWindow="14025" yWindow="75" windowWidth="14610" windowHeight="1540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7" i="1"/>
  <c r="G18" i="1"/>
  <c r="G19" i="1"/>
  <c r="G20" i="1"/>
  <c r="G21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7" i="1"/>
  <c r="G41" i="1" l="1"/>
</calcChain>
</file>

<file path=xl/sharedStrings.xml><?xml version="1.0" encoding="utf-8"?>
<sst xmlns="http://schemas.openxmlformats.org/spreadsheetml/2006/main" count="142" uniqueCount="112">
  <si>
    <t>ŠIFRA</t>
  </si>
  <si>
    <t>NAZIV</t>
  </si>
  <si>
    <t>JM</t>
  </si>
  <si>
    <t xml:space="preserve">JED.CIJENA </t>
  </si>
  <si>
    <t>UK.CIJENA</t>
  </si>
  <si>
    <t>1.1.</t>
  </si>
  <si>
    <t>0-01-0765/</t>
  </si>
  <si>
    <t>CIJEV BEŠAVNA 17,2X2,3 3/8"</t>
  </si>
  <si>
    <t>KG</t>
  </si>
  <si>
    <t>1.2.</t>
  </si>
  <si>
    <t>0-01-0741/</t>
  </si>
  <si>
    <t>CIJEV BEŠAVNA 21,3X2,6 1/2"</t>
  </si>
  <si>
    <t>1.3.</t>
  </si>
  <si>
    <t>0-01-0742/</t>
  </si>
  <si>
    <t>CIJEV BEŠAVNA 26,9X2,6 3/4"</t>
  </si>
  <si>
    <t>1.4.</t>
  </si>
  <si>
    <t>0-01-0743/</t>
  </si>
  <si>
    <t>CIJEV BEŠAVNA 33,7X2,6 1"</t>
  </si>
  <si>
    <t>1.5.</t>
  </si>
  <si>
    <t>0-01-0744/</t>
  </si>
  <si>
    <t>CIJEV BEŠAVNA 42,4X2,6 5/4"</t>
  </si>
  <si>
    <t>1.6.</t>
  </si>
  <si>
    <t>0-01-0745/</t>
  </si>
  <si>
    <t>CIJEV BEŠAVNA 48,3X2,6 6/4"</t>
  </si>
  <si>
    <t>1.7.</t>
  </si>
  <si>
    <t>0-01-0746/</t>
  </si>
  <si>
    <t>CIJEV BEŠAVNA 60,3X2,9 2"</t>
  </si>
  <si>
    <t>1.8.</t>
  </si>
  <si>
    <t>0-01-0748/</t>
  </si>
  <si>
    <t>CIJEV BEŠAVNA 76,1X2,9 21/2"</t>
  </si>
  <si>
    <t>1.9.</t>
  </si>
  <si>
    <t>0-01-0750/</t>
  </si>
  <si>
    <t>CIJEV BEŠAVNA 88,9X3,2 3"</t>
  </si>
  <si>
    <t>0-01-0881/</t>
  </si>
  <si>
    <t>CIJEV POC. ŠAVNA 21,3X2,65 1/2"</t>
  </si>
  <si>
    <t>0-01-0882/</t>
  </si>
  <si>
    <t>CIJEV POC. ŠAVNA 26,9X2,65 3/4"</t>
  </si>
  <si>
    <t>0-01-0883/</t>
  </si>
  <si>
    <t>CIJEV POC. ŠAVNA 33,7X3,25 1"</t>
  </si>
  <si>
    <t>0-01-0884/</t>
  </si>
  <si>
    <t>CIJEV POC. ŠAVNA 42,4X3,25 5/4"</t>
  </si>
  <si>
    <t>0-01-0885/</t>
  </si>
  <si>
    <t>CIJEV POC. ŠAVNA 48,3X3,25 6/4"</t>
  </si>
  <si>
    <t>0-01-0886/</t>
  </si>
  <si>
    <t>CIJEV POC. ŠAVNA 60,3X3,65 2"</t>
  </si>
  <si>
    <t>0-01-0887/</t>
  </si>
  <si>
    <t>CIJEV POC. ŠAVNA 76,1X3,65 2 1/2"</t>
  </si>
  <si>
    <t>2.1.</t>
  </si>
  <si>
    <t>0-01-1307/4</t>
  </si>
  <si>
    <t>CIJEV CU10X1 ŠIPKA</t>
  </si>
  <si>
    <t>m</t>
  </si>
  <si>
    <t>2.2.</t>
  </si>
  <si>
    <t>0-01-1309/3</t>
  </si>
  <si>
    <t>CIJEV CU 12X1 ŠIPKA</t>
  </si>
  <si>
    <t>2.3.</t>
  </si>
  <si>
    <t>0-01-1307/5</t>
  </si>
  <si>
    <t>CIJEV CU 14X1 ŠIPKA</t>
  </si>
  <si>
    <t>2.4.</t>
  </si>
  <si>
    <t>0-01-1307/</t>
  </si>
  <si>
    <t>CIJEV CU 15X1 ŠIPKA</t>
  </si>
  <si>
    <t>2.5.</t>
  </si>
  <si>
    <t>0-01-1307/2</t>
  </si>
  <si>
    <t>CIJEV CU 16X1 ŠIPKA</t>
  </si>
  <si>
    <t>0-01-1308/</t>
  </si>
  <si>
    <t>CIJEV CU 18X1 ŠIPKA</t>
  </si>
  <si>
    <t>2.6.</t>
  </si>
  <si>
    <t>0-01-1309/</t>
  </si>
  <si>
    <t>CIJEV CU 22X1 ŠIPKA</t>
  </si>
  <si>
    <t>2.7.</t>
  </si>
  <si>
    <t>0-01-1309/1</t>
  </si>
  <si>
    <t>CIJEV CU 28X1 ŠIPKA</t>
  </si>
  <si>
    <t>0-01-1309/4</t>
  </si>
  <si>
    <t>CIJEV CU 35X1 ŠIPKA</t>
  </si>
  <si>
    <t>0-01-1307/6</t>
  </si>
  <si>
    <t>CIJEV CU IZOL. 1/4"X0,7 6</t>
  </si>
  <si>
    <t>0-01-1307/7</t>
  </si>
  <si>
    <t>CIJEV CU IZOL. 3/8"X0,7 10</t>
  </si>
  <si>
    <t>0-01-1307/8</t>
  </si>
  <si>
    <t>CIJEV CU IZOL. 1/2"X0,7 12</t>
  </si>
  <si>
    <t>0-01-1307/9</t>
  </si>
  <si>
    <t>CIJEV CU IZOL. 5/8"X1 -16</t>
  </si>
  <si>
    <t>0-01-1307/10</t>
  </si>
  <si>
    <t>CIJEV CU IZOL. 3/4"X1 -19</t>
  </si>
  <si>
    <t>0-01-1307/11</t>
  </si>
  <si>
    <t>CIJEV CU IZOL. 7/8"X1 -22</t>
  </si>
  <si>
    <t>0-01-1804/1</t>
  </si>
  <si>
    <t xml:space="preserve">CIJEV ZA PODNO PEX  16X2 *                      </t>
  </si>
  <si>
    <t>NARUČITELJ:ENERGO d.o.o., Dolac 14, RIJEKA</t>
  </si>
  <si>
    <t xml:space="preserve">TROŠKOVNIK ZA DOBAVU </t>
  </si>
  <si>
    <t>RED. BR.</t>
  </si>
  <si>
    <t>Cijevi crne, pocinčane i Cu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</si>
  <si>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</si>
  <si>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</si>
  <si>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</si>
  <si>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</si>
  <si>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</si>
  <si>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</si>
  <si>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</si>
  <si>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</si>
  <si>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</si>
  <si>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</si>
  <si>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</si>
  <si>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</si>
  <si>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</si>
  <si>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</si>
  <si>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</si>
  <si>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</si>
  <si>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UKUPNO BEZ PDV-a</t>
  </si>
  <si>
    <t>Ponuditelj:</t>
  </si>
  <si>
    <t>____________</t>
  </si>
  <si>
    <t>U ________, _____2021.</t>
  </si>
  <si>
    <t>OKVIRNA KOLIČINA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</si>
</sst>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2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/>
    </xf>
    <xf numFmtId="0" fontId="3" fillId="0" borderId="0" xfId="0" applyFont="1" applyFill="1" applyBorder="1" applyAlignment="1">
      <alignment horizontal="left" vertical="top"/>
    </xf>
    <xf numFmtId="4" fontId="0" fillId="0" borderId="0" xfId="0" applyNumberFormat="1"/>
    <xf numFmtId="3" fontId="1" fillId="0" borderId="0" xfId="0" applyNumberFormat="1" applyFont="1"/>
    <xf numFmtId="0" fontId="0" fillId="0" borderId="0" xfId="0" applyFill="1" applyBorder="1" applyAlignment="1">
      <alignment horizontal="left" vertical="top"/>
    </xf>
    <xf numFmtId="0" fontId="0" fillId="0" borderId="1" xfId="0" applyBorder="1"/>
    <xf numFmtId="2" fontId="2" fillId="0" borderId="1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7" xfId="0" applyBorder="1"/>
    <xf numFmtId="0" fontId="0" fillId="0" borderId="9" xfId="0" applyBorder="1"/>
    <xf numFmtId="16" fontId="0" fillId="0" borderId="9" xfId="0" applyNumberFormat="1" applyBorder="1"/>
    <xf numFmtId="17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3" fillId="0" borderId="11" xfId="0" applyFont="1" applyFill="1" applyBorder="1" applyAlignment="1">
      <alignment horizontal="left" vertical="top"/>
    </xf>
    <xf numFmtId="2" fontId="2" fillId="0" borderId="11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1" fillId="0" borderId="13" xfId="0" applyFont="1" applyBorder="1"/>
    <xf numFmtId="2" fontId="0" fillId="0" borderId="8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tabSelected="1" workbookViewId="0">
      <selection activeCell="D13" sqref="D13"/>
    </sheetView>
  </sheetViews>
  <sheetFormatPr defaultRowHeight="15" x14ac:dyDescent="0.25"/>
  <cols>
    <col min="1" max="1" width="8.42578125" customWidth="1"/>
    <col min="2" max="2" width="15.85546875" customWidth="1"/>
    <col min="3" max="3" width="30.140625" customWidth="1"/>
    <col min="5" max="6" width="13" customWidth="1"/>
    <col min="7" max="7" width="13.85546875" customWidth="1"/>
    <col min="11" max="11" width="23.5703125" customWidth="1"/>
  </cols>
  <sheetData>
    <row r="1" spans="1:15" x14ac:dyDescent="0.25">
      <c r="A1" t="s">
        <v>87</v>
      </c>
    </row>
    <row r="3" spans="1:15" x14ac:dyDescent="0.25">
      <c r="D3" t="s">
        <v>88</v>
      </c>
    </row>
    <row r="4" spans="1:15" x14ac:dyDescent="0.25">
      <c r="D4" t="s">
        <v>90</v>
      </c>
    </row>
    <row r="5" spans="1:15" ht="15.75" thickBot="1" x14ac:dyDescent="0.3"/>
    <row r="6" spans="1:15" s="31" customFormat="1" ht="30.75" thickBot="1" x14ac:dyDescent="0.3">
      <c r="A6" s="27" t="s">
        <v>89</v>
      </c>
      <c r="B6" s="28" t="s">
        <v>0</v>
      </c>
      <c r="C6" s="28" t="s">
        <v>1</v>
      </c>
      <c r="D6" s="28" t="s">
        <v>2</v>
      </c>
      <c r="E6" s="28" t="s">
        <v>3</v>
      </c>
      <c r="F6" s="29" t="s">
        <v>111</v>
      </c>
      <c r="G6" s="30" t="s">
        <v>4</v>
      </c>
    </row>
    <row r="7" spans="1:15" x14ac:dyDescent="0.25">
      <c r="A7" s="12" t="s">
        <v>5</v>
      </c>
      <c r="B7" s="11" t="s">
        <v>6</v>
      </c>
      <c r="C7" s="11" t="s">
        <v>7</v>
      </c>
      <c r="D7" s="21" t="s">
        <v>8</v>
      </c>
      <c r="E7" s="21"/>
      <c r="F7" s="21">
        <v>50</v>
      </c>
      <c r="G7" s="25">
        <f>SUM(E7*F7)</f>
        <v>0</v>
      </c>
      <c r="O7" s="5"/>
    </row>
    <row r="8" spans="1:15" x14ac:dyDescent="0.25">
      <c r="A8" s="13" t="s">
        <v>9</v>
      </c>
      <c r="B8" s="8" t="s">
        <v>10</v>
      </c>
      <c r="C8" s="8" t="s">
        <v>11</v>
      </c>
      <c r="D8" s="10" t="s">
        <v>8</v>
      </c>
      <c r="E8" s="10"/>
      <c r="F8" s="10">
        <v>300</v>
      </c>
      <c r="G8" s="25">
        <f t="shared" ref="G8:G40" si="0">SUM(E8*F8)</f>
        <v>0</v>
      </c>
      <c r="O8" s="5"/>
    </row>
    <row r="9" spans="1:15" x14ac:dyDescent="0.25">
      <c r="A9" s="13" t="s">
        <v>12</v>
      </c>
      <c r="B9" s="8" t="s">
        <v>13</v>
      </c>
      <c r="C9" s="8" t="s">
        <v>14</v>
      </c>
      <c r="D9" s="10" t="s">
        <v>8</v>
      </c>
      <c r="E9" s="10"/>
      <c r="F9" s="10">
        <v>400</v>
      </c>
      <c r="G9" s="25">
        <f t="shared" si="0"/>
        <v>0</v>
      </c>
      <c r="O9" s="5"/>
    </row>
    <row r="10" spans="1:15" x14ac:dyDescent="0.25">
      <c r="A10" s="13" t="s">
        <v>15</v>
      </c>
      <c r="B10" s="8" t="s">
        <v>16</v>
      </c>
      <c r="C10" s="8" t="s">
        <v>17</v>
      </c>
      <c r="D10" s="10" t="s">
        <v>8</v>
      </c>
      <c r="E10" s="10"/>
      <c r="F10" s="10">
        <v>350</v>
      </c>
      <c r="G10" s="25">
        <f t="shared" si="0"/>
        <v>0</v>
      </c>
      <c r="O10" s="5"/>
    </row>
    <row r="11" spans="1:15" x14ac:dyDescent="0.25">
      <c r="A11" s="13" t="s">
        <v>18</v>
      </c>
      <c r="B11" s="8" t="s">
        <v>19</v>
      </c>
      <c r="C11" s="8" t="s">
        <v>20</v>
      </c>
      <c r="D11" s="10" t="s">
        <v>8</v>
      </c>
      <c r="E11" s="10"/>
      <c r="F11" s="10">
        <v>250</v>
      </c>
      <c r="G11" s="25">
        <f t="shared" si="0"/>
        <v>0</v>
      </c>
      <c r="O11" s="5"/>
    </row>
    <row r="12" spans="1:15" x14ac:dyDescent="0.25">
      <c r="A12" s="13" t="s">
        <v>21</v>
      </c>
      <c r="B12" s="8" t="s">
        <v>22</v>
      </c>
      <c r="C12" s="8" t="s">
        <v>23</v>
      </c>
      <c r="D12" s="10" t="s">
        <v>8</v>
      </c>
      <c r="E12" s="10"/>
      <c r="F12" s="10">
        <v>200</v>
      </c>
      <c r="G12" s="25">
        <f t="shared" si="0"/>
        <v>0</v>
      </c>
      <c r="O12" s="5"/>
    </row>
    <row r="13" spans="1:15" x14ac:dyDescent="0.25">
      <c r="A13" s="13" t="s">
        <v>24</v>
      </c>
      <c r="B13" s="8" t="s">
        <v>25</v>
      </c>
      <c r="C13" s="8" t="s">
        <v>26</v>
      </c>
      <c r="D13" s="10" t="s">
        <v>8</v>
      </c>
      <c r="E13" s="10"/>
      <c r="F13" s="10">
        <v>150</v>
      </c>
      <c r="G13" s="25">
        <f t="shared" si="0"/>
        <v>0</v>
      </c>
      <c r="O13" s="5"/>
    </row>
    <row r="14" spans="1:15" x14ac:dyDescent="0.25">
      <c r="A14" s="13" t="s">
        <v>27</v>
      </c>
      <c r="B14" s="8" t="s">
        <v>28</v>
      </c>
      <c r="C14" s="8" t="s">
        <v>29</v>
      </c>
      <c r="D14" s="10" t="s">
        <v>8</v>
      </c>
      <c r="E14" s="10"/>
      <c r="F14" s="10">
        <v>150</v>
      </c>
      <c r="G14" s="25">
        <f t="shared" si="0"/>
        <v>0</v>
      </c>
      <c r="O14" s="5"/>
    </row>
    <row r="15" spans="1:15" x14ac:dyDescent="0.25">
      <c r="A15" s="13" t="s">
        <v>30</v>
      </c>
      <c r="B15" s="8" t="s">
        <v>31</v>
      </c>
      <c r="C15" s="8" t="s">
        <v>32</v>
      </c>
      <c r="D15" s="10" t="s">
        <v>8</v>
      </c>
      <c r="E15" s="10"/>
      <c r="F15" s="10">
        <v>100</v>
      </c>
      <c r="G15" s="25">
        <f t="shared" si="0"/>
        <v>0</v>
      </c>
      <c r="O15" s="5"/>
    </row>
    <row r="16" spans="1:15" x14ac:dyDescent="0.25">
      <c r="A16" s="13"/>
      <c r="B16" s="8"/>
      <c r="C16" s="8"/>
      <c r="D16" s="10"/>
      <c r="E16" s="10"/>
      <c r="F16" s="10"/>
      <c r="G16" s="25"/>
    </row>
    <row r="17" spans="1:15" x14ac:dyDescent="0.25">
      <c r="A17" s="13" t="s">
        <v>47</v>
      </c>
      <c r="B17" s="8" t="s">
        <v>33</v>
      </c>
      <c r="C17" s="8" t="s">
        <v>34</v>
      </c>
      <c r="D17" s="10" t="s">
        <v>8</v>
      </c>
      <c r="E17" s="10"/>
      <c r="F17" s="10">
        <v>20</v>
      </c>
      <c r="G17" s="25">
        <f t="shared" si="0"/>
        <v>0</v>
      </c>
      <c r="O17" s="5"/>
    </row>
    <row r="18" spans="1:15" x14ac:dyDescent="0.25">
      <c r="A18" s="13" t="s">
        <v>51</v>
      </c>
      <c r="B18" s="8" t="s">
        <v>35</v>
      </c>
      <c r="C18" s="8" t="s">
        <v>36</v>
      </c>
      <c r="D18" s="10" t="s">
        <v>8</v>
      </c>
      <c r="E18" s="10"/>
      <c r="F18" s="10">
        <v>20</v>
      </c>
      <c r="G18" s="25">
        <f t="shared" si="0"/>
        <v>0</v>
      </c>
      <c r="O18" s="5"/>
    </row>
    <row r="19" spans="1:15" x14ac:dyDescent="0.25">
      <c r="A19" s="13" t="s">
        <v>54</v>
      </c>
      <c r="B19" s="8" t="s">
        <v>37</v>
      </c>
      <c r="C19" s="8" t="s">
        <v>38</v>
      </c>
      <c r="D19" s="10" t="s">
        <v>8</v>
      </c>
      <c r="E19" s="10"/>
      <c r="F19" s="10">
        <v>20</v>
      </c>
      <c r="G19" s="25">
        <f t="shared" si="0"/>
        <v>0</v>
      </c>
      <c r="O19" s="5"/>
    </row>
    <row r="20" spans="1:15" x14ac:dyDescent="0.25">
      <c r="A20" s="13" t="s">
        <v>57</v>
      </c>
      <c r="B20" s="8" t="s">
        <v>39</v>
      </c>
      <c r="C20" s="8" t="s">
        <v>40</v>
      </c>
      <c r="D20" s="10" t="s">
        <v>8</v>
      </c>
      <c r="E20" s="10"/>
      <c r="F20" s="10">
        <v>20</v>
      </c>
      <c r="G20" s="25">
        <f t="shared" si="0"/>
        <v>0</v>
      </c>
      <c r="O20" s="5"/>
    </row>
    <row r="21" spans="1:15" x14ac:dyDescent="0.25">
      <c r="A21" s="13" t="s">
        <v>60</v>
      </c>
      <c r="B21" s="8" t="s">
        <v>41</v>
      </c>
      <c r="C21" s="8" t="s">
        <v>42</v>
      </c>
      <c r="D21" s="10" t="s">
        <v>8</v>
      </c>
      <c r="E21" s="10"/>
      <c r="F21" s="10">
        <v>20</v>
      </c>
      <c r="G21" s="25">
        <f t="shared" si="0"/>
        <v>0</v>
      </c>
      <c r="O21" s="5"/>
    </row>
    <row r="22" spans="1:15" x14ac:dyDescent="0.25">
      <c r="A22" s="13" t="s">
        <v>65</v>
      </c>
      <c r="B22" s="8" t="s">
        <v>43</v>
      </c>
      <c r="C22" s="8" t="s">
        <v>44</v>
      </c>
      <c r="D22" s="10" t="s">
        <v>8</v>
      </c>
      <c r="E22" s="10"/>
      <c r="F22" s="10">
        <v>20</v>
      </c>
      <c r="G22" s="25">
        <f t="shared" si="0"/>
        <v>0</v>
      </c>
      <c r="O22" s="5"/>
    </row>
    <row r="23" spans="1:15" x14ac:dyDescent="0.25">
      <c r="A23" s="13" t="s">
        <v>68</v>
      </c>
      <c r="B23" s="8" t="s">
        <v>45</v>
      </c>
      <c r="C23" s="8" t="s">
        <v>46</v>
      </c>
      <c r="D23" s="10" t="s">
        <v>8</v>
      </c>
      <c r="E23" s="10"/>
      <c r="F23" s="10">
        <v>20</v>
      </c>
      <c r="G23" s="25">
        <f t="shared" si="0"/>
        <v>0</v>
      </c>
      <c r="O23" s="5"/>
    </row>
    <row r="24" spans="1:15" x14ac:dyDescent="0.25">
      <c r="A24" s="13"/>
      <c r="B24" s="8"/>
      <c r="C24" s="8"/>
      <c r="D24" s="10"/>
      <c r="E24" s="10"/>
      <c r="F24" s="10"/>
      <c r="G24" s="25"/>
      <c r="O24" s="6"/>
    </row>
    <row r="25" spans="1:15" x14ac:dyDescent="0.25">
      <c r="A25" s="14" t="s">
        <v>91</v>
      </c>
      <c r="B25" s="8" t="s">
        <v>48</v>
      </c>
      <c r="C25" s="8" t="s">
        <v>49</v>
      </c>
      <c r="D25" s="10" t="s">
        <v>50</v>
      </c>
      <c r="E25" s="9"/>
      <c r="F25" s="10">
        <v>10</v>
      </c>
      <c r="G25" s="25">
        <f t="shared" si="0"/>
        <v>0</v>
      </c>
      <c r="M25" s="1"/>
      <c r="N25" s="2"/>
      <c r="O25" s="3"/>
    </row>
    <row r="26" spans="1:15" x14ac:dyDescent="0.25">
      <c r="A26" s="13" t="s">
        <v>92</v>
      </c>
      <c r="B26" s="8" t="s">
        <v>52</v>
      </c>
      <c r="C26" s="8" t="s">
        <v>53</v>
      </c>
      <c r="D26" s="10" t="s">
        <v>50</v>
      </c>
      <c r="E26" s="9"/>
      <c r="F26" s="10">
        <v>154</v>
      </c>
      <c r="G26" s="25">
        <f t="shared" si="0"/>
        <v>0</v>
      </c>
      <c r="M26" s="1"/>
      <c r="N26" s="2"/>
      <c r="O26" s="3"/>
    </row>
    <row r="27" spans="1:15" x14ac:dyDescent="0.25">
      <c r="A27" s="13" t="s">
        <v>93</v>
      </c>
      <c r="B27" s="8" t="s">
        <v>55</v>
      </c>
      <c r="C27" s="8" t="s">
        <v>56</v>
      </c>
      <c r="D27" s="10" t="s">
        <v>50</v>
      </c>
      <c r="E27" s="9"/>
      <c r="F27" s="10">
        <v>10</v>
      </c>
      <c r="G27" s="25">
        <f t="shared" si="0"/>
        <v>0</v>
      </c>
      <c r="M27" s="1"/>
      <c r="N27" s="2"/>
      <c r="O27" s="3"/>
    </row>
    <row r="28" spans="1:15" x14ac:dyDescent="0.25">
      <c r="A28" s="13" t="s">
        <v>94</v>
      </c>
      <c r="B28" s="8" t="s">
        <v>58</v>
      </c>
      <c r="C28" s="8" t="s">
        <v>59</v>
      </c>
      <c r="D28" s="10" t="s">
        <v>50</v>
      </c>
      <c r="E28" s="9"/>
      <c r="F28" s="10">
        <v>500</v>
      </c>
      <c r="G28" s="25">
        <f t="shared" si="0"/>
        <v>0</v>
      </c>
      <c r="M28" s="1"/>
      <c r="N28" s="2"/>
      <c r="O28" s="3"/>
    </row>
    <row r="29" spans="1:15" x14ac:dyDescent="0.25">
      <c r="A29" s="13" t="s">
        <v>95</v>
      </c>
      <c r="B29" s="8" t="s">
        <v>61</v>
      </c>
      <c r="C29" s="8" t="s">
        <v>62</v>
      </c>
      <c r="D29" s="10" t="s">
        <v>50</v>
      </c>
      <c r="E29" s="9"/>
      <c r="F29" s="10">
        <v>154</v>
      </c>
      <c r="G29" s="25">
        <f t="shared" si="0"/>
        <v>0</v>
      </c>
      <c r="M29" s="1"/>
      <c r="N29" s="2"/>
      <c r="O29" s="3"/>
    </row>
    <row r="30" spans="1:15" x14ac:dyDescent="0.25">
      <c r="A30" s="13" t="s">
        <v>96</v>
      </c>
      <c r="B30" s="8" t="s">
        <v>63</v>
      </c>
      <c r="C30" s="8" t="s">
        <v>64</v>
      </c>
      <c r="D30" s="10" t="s">
        <v>50</v>
      </c>
      <c r="E30" s="9"/>
      <c r="F30" s="10">
        <v>400</v>
      </c>
      <c r="G30" s="25">
        <f t="shared" si="0"/>
        <v>0</v>
      </c>
      <c r="M30" s="1"/>
      <c r="N30" s="2"/>
      <c r="O30" s="3"/>
    </row>
    <row r="31" spans="1:15" x14ac:dyDescent="0.25">
      <c r="A31" s="13" t="s">
        <v>97</v>
      </c>
      <c r="B31" s="8" t="s">
        <v>66</v>
      </c>
      <c r="C31" s="8" t="s">
        <v>67</v>
      </c>
      <c r="D31" s="10" t="s">
        <v>50</v>
      </c>
      <c r="E31" s="9"/>
      <c r="F31" s="10">
        <v>300</v>
      </c>
      <c r="G31" s="25">
        <f t="shared" si="0"/>
        <v>0</v>
      </c>
      <c r="M31" s="1"/>
      <c r="N31" s="2"/>
      <c r="O31" s="3"/>
    </row>
    <row r="32" spans="1:15" x14ac:dyDescent="0.25">
      <c r="A32" s="13" t="s">
        <v>98</v>
      </c>
      <c r="B32" s="8" t="s">
        <v>69</v>
      </c>
      <c r="C32" s="8" t="s">
        <v>70</v>
      </c>
      <c r="D32" s="10" t="s">
        <v>50</v>
      </c>
      <c r="E32" s="9"/>
      <c r="F32" s="10">
        <v>20</v>
      </c>
      <c r="G32" s="25">
        <f t="shared" si="0"/>
        <v>0</v>
      </c>
      <c r="M32" s="1"/>
      <c r="N32" s="2"/>
      <c r="O32" s="3"/>
    </row>
    <row r="33" spans="1:15" x14ac:dyDescent="0.25">
      <c r="A33" s="13" t="s">
        <v>99</v>
      </c>
      <c r="B33" s="8" t="s">
        <v>71</v>
      </c>
      <c r="C33" s="8" t="s">
        <v>72</v>
      </c>
      <c r="D33" s="10" t="s">
        <v>50</v>
      </c>
      <c r="E33" s="9"/>
      <c r="F33" s="10">
        <v>20</v>
      </c>
      <c r="G33" s="25">
        <f t="shared" si="0"/>
        <v>0</v>
      </c>
      <c r="M33" s="1"/>
      <c r="N33" s="2"/>
      <c r="O33" s="3"/>
    </row>
    <row r="34" spans="1:15" x14ac:dyDescent="0.25">
      <c r="A34" s="13" t="s">
        <v>100</v>
      </c>
      <c r="B34" s="8" t="s">
        <v>73</v>
      </c>
      <c r="C34" s="8" t="s">
        <v>74</v>
      </c>
      <c r="D34" s="10" t="s">
        <v>50</v>
      </c>
      <c r="E34" s="9"/>
      <c r="F34" s="10">
        <v>10</v>
      </c>
      <c r="G34" s="25">
        <f t="shared" si="0"/>
        <v>0</v>
      </c>
      <c r="M34" s="1"/>
      <c r="N34" s="2"/>
      <c r="O34" s="3"/>
    </row>
    <row r="35" spans="1:15" x14ac:dyDescent="0.25">
      <c r="A35" s="13" t="s">
        <v>101</v>
      </c>
      <c r="B35" s="8" t="s">
        <v>75</v>
      </c>
      <c r="C35" s="8" t="s">
        <v>76</v>
      </c>
      <c r="D35" s="10" t="s">
        <v>50</v>
      </c>
      <c r="E35" s="9"/>
      <c r="F35" s="10">
        <v>10</v>
      </c>
      <c r="G35" s="25">
        <f t="shared" si="0"/>
        <v>0</v>
      </c>
      <c r="M35" s="1"/>
      <c r="N35" s="2"/>
      <c r="O35" s="3"/>
    </row>
    <row r="36" spans="1:15" x14ac:dyDescent="0.25">
      <c r="A36" s="13" t="s">
        <v>102</v>
      </c>
      <c r="B36" s="8" t="s">
        <v>77</v>
      </c>
      <c r="C36" s="8" t="s">
        <v>78</v>
      </c>
      <c r="D36" s="10" t="s">
        <v>50</v>
      </c>
      <c r="E36" s="9"/>
      <c r="F36" s="10">
        <v>10</v>
      </c>
      <c r="G36" s="25">
        <f t="shared" si="0"/>
        <v>0</v>
      </c>
      <c r="M36" s="1"/>
      <c r="N36" s="2"/>
      <c r="O36" s="3"/>
    </row>
    <row r="37" spans="1:15" x14ac:dyDescent="0.25">
      <c r="A37" s="13" t="s">
        <v>103</v>
      </c>
      <c r="B37" s="8" t="s">
        <v>79</v>
      </c>
      <c r="C37" s="8" t="s">
        <v>80</v>
      </c>
      <c r="D37" s="10" t="s">
        <v>50</v>
      </c>
      <c r="E37" s="9"/>
      <c r="F37" s="10">
        <v>50</v>
      </c>
      <c r="G37" s="25">
        <f t="shared" si="0"/>
        <v>0</v>
      </c>
      <c r="M37" s="1"/>
      <c r="N37" s="2"/>
      <c r="O37" s="3"/>
    </row>
    <row r="38" spans="1:15" x14ac:dyDescent="0.25">
      <c r="A38" s="13" t="s">
        <v>104</v>
      </c>
      <c r="B38" s="8" t="s">
        <v>81</v>
      </c>
      <c r="C38" s="8" t="s">
        <v>82</v>
      </c>
      <c r="D38" s="10" t="s">
        <v>50</v>
      </c>
      <c r="E38" s="9"/>
      <c r="F38" s="10">
        <v>10</v>
      </c>
      <c r="G38" s="25">
        <f t="shared" si="0"/>
        <v>0</v>
      </c>
      <c r="M38" s="1"/>
      <c r="N38" s="2"/>
      <c r="O38" s="3"/>
    </row>
    <row r="39" spans="1:15" x14ac:dyDescent="0.25">
      <c r="A39" s="15" t="s">
        <v>105</v>
      </c>
      <c r="B39" s="8" t="s">
        <v>83</v>
      </c>
      <c r="C39" s="8" t="s">
        <v>84</v>
      </c>
      <c r="D39" s="10" t="s">
        <v>50</v>
      </c>
      <c r="E39" s="9"/>
      <c r="F39" s="10">
        <v>10</v>
      </c>
      <c r="G39" s="25">
        <f t="shared" si="0"/>
        <v>0</v>
      </c>
      <c r="M39" s="1"/>
      <c r="N39" s="2"/>
      <c r="O39" s="3"/>
    </row>
    <row r="40" spans="1:15" ht="15.75" thickBot="1" x14ac:dyDescent="0.3">
      <c r="A40" s="16" t="s">
        <v>106</v>
      </c>
      <c r="B40" s="17" t="s">
        <v>85</v>
      </c>
      <c r="C40" s="18" t="s">
        <v>86</v>
      </c>
      <c r="D40" s="20" t="s">
        <v>50</v>
      </c>
      <c r="E40" s="19"/>
      <c r="F40" s="20">
        <v>50</v>
      </c>
      <c r="G40" s="25">
        <f t="shared" si="0"/>
        <v>0</v>
      </c>
      <c r="K40" s="4"/>
      <c r="L40" s="7"/>
      <c r="M40" s="1"/>
      <c r="N40" s="2"/>
      <c r="O40" s="3"/>
    </row>
    <row r="41" spans="1:15" ht="15.75" thickBot="1" x14ac:dyDescent="0.3">
      <c r="A41" s="22"/>
      <c r="B41" s="23"/>
      <c r="C41" s="24" t="s">
        <v>107</v>
      </c>
      <c r="D41" s="23"/>
      <c r="E41" s="23"/>
      <c r="F41" s="23"/>
      <c r="G41" s="26">
        <f>SUM(G7:G40)</f>
        <v>0</v>
      </c>
    </row>
    <row r="42" spans="1:15" x14ac:dyDescent="0.25">
      <c r="O42" s="5"/>
    </row>
    <row r="44" spans="1:15" x14ac:dyDescent="0.25">
      <c r="B44" t="s">
        <v>110</v>
      </c>
      <c r="F44" t="s">
        <v>108</v>
      </c>
    </row>
    <row r="46" spans="1:15" x14ac:dyDescent="0.25">
      <c r="F46" t="s">
        <v>109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2021-05-04T11:09:02Z</dcterms:modified>
</cp:coreProperties>
</file>